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Folha1" sheetId="1" r:id="rId1"/>
    <sheet name="Folha2" sheetId="2" r:id="rId2"/>
    <sheet name="Folha3" sheetId="3" r:id="rId3"/>
  </sheets>
  <definedNames>
    <definedName name="_xlnm.Print_Titles" localSheetId="0">'Folha1'!$1:$2</definedName>
  </definedNames>
  <calcPr fullCalcOnLoad="1"/>
</workbook>
</file>

<file path=xl/sharedStrings.xml><?xml version="1.0" encoding="utf-8"?>
<sst xmlns="http://schemas.openxmlformats.org/spreadsheetml/2006/main" count="335" uniqueCount="271">
  <si>
    <t>Descrição</t>
  </si>
  <si>
    <t>Conta 12 - "Depósitos à ordem" com saldo credor após apuramento de resultados</t>
  </si>
  <si>
    <t>Conta 13 - "Outros depósitos bancários" com saldo credor após apuramento de resultados</t>
  </si>
  <si>
    <t>Conta 2111 a 2119 - "Clientes c/c" com saldo credor após apuramento de resultados</t>
  </si>
  <si>
    <t>Conta 2121 a 2129 - "Clientes - Títulos a receber" com saldo credor após apuramento de resultados</t>
  </si>
  <si>
    <t>Conta 213 a 217 - "Clientes - outros" com saldo credor após apuramento de resultados</t>
  </si>
  <si>
    <t>Contas 2211 a 2219 - "Fornecedores c/c" com saldos devedores após o apuramento de resultados</t>
  </si>
  <si>
    <t>Contas 2221 a 2229 - "Fornecedores - Títulos a receber" com  saldos devedores após apuramento de resultados</t>
  </si>
  <si>
    <t>Contas 223 a 224 - "Fornecedores - outros" com saldos devedores após apuramento de resultados</t>
  </si>
  <si>
    <t>Conta 225 - "Fornecedores - faturas em receção e conferência" com saldo devedor após apuramento de resultados</t>
  </si>
  <si>
    <t>Contas 226 a 227 - "Fornecedores - outros" com saldo devedor após resultados</t>
  </si>
  <si>
    <t>Contas 2311 a 2312 - "Pessoal - Remunerações a pagar" com saldo devedor após apuramento de resultados</t>
  </si>
  <si>
    <t>Conta 242 - "Retenção de impostos sobre rendimentos" com saldo devedor após apuramento de resultados</t>
  </si>
  <si>
    <t>Contas 2431, 2432, 2434 e 2435 - "IVA" com saldo após apuramento de resultados</t>
  </si>
  <si>
    <t>Conta 2439 - "IVA - Liquidações oficiosas" com saldo devedor após apuramento de resultados</t>
  </si>
  <si>
    <t xml:space="preserve">Conta 244 - "Outros impostos" com saldo devedor após apuramento de resultados </t>
  </si>
  <si>
    <t>Conta 245 - "Contribuições para a Segurança Social" com saldo devedor após apuramento de resultados</t>
  </si>
  <si>
    <t>Conta 246 - "Tributos das autarquias locais" com saldo devedor após apuramento de resultados</t>
  </si>
  <si>
    <t>Conta 247 - "EOEP - Outros" com saldo devedor após apuramento de resultados</t>
  </si>
  <si>
    <t>Conta 248 - "Outras tributações" com saldo devedor após apuramento de resultados</t>
  </si>
  <si>
    <t>Contas 2371 a 2372 - "Pessoal - Cauções" com saldo devedor após apuramento de resultados</t>
  </si>
  <si>
    <t>Conta 268 - "Acionistas/sócios - outras operações": pode ter saldo devedor ou credor, dependendo da natureza da operação</t>
  </si>
  <si>
    <t>Conta 2711 - "Fornecedores de investimentos - contas gerais" com saldo devedor após o apuramentos dos resultados</t>
  </si>
  <si>
    <t>Conta 2712 - "Fornecedores de investimentos - Faturas em receção e conferência" com saldo devedor após o apuramentos dos resultados</t>
  </si>
  <si>
    <t>Conta 219 - "Clientes - Perdas por imparidade acumuladas": Deve ser efetuado o controlo do montante da Perda por imparidade acumulada pelo saldo devedor cliente a cliente</t>
  </si>
  <si>
    <t>Conta 51 - "Capital subscrito" com saldo devedor após o apuramento dos resultados</t>
  </si>
  <si>
    <t>Conta 522 - "Ações/quotas próprias - Descontos e prémios": esta conta admite saldos devedores ou credores, dependendo da existência de um desconto ou prémio na operação</t>
  </si>
  <si>
    <t>Contas 6511, 6512, 652 a 658 e conta 65x (taxonomia 412) - "Perdas por imparidade" com saldo credor antes de realizar o apuramentos dos resultados do final do período de tributação</t>
  </si>
  <si>
    <t>Contas 611 a 613 - "Custo das mercadorias vendidas e das matérias consumidas" com saldo credor antes realizar o apuramento dos resultados do final do período de tributação.</t>
  </si>
  <si>
    <t>Contas 671 a 678 - "Provisões" com saldos credores antes de realizar o apuramento dos resultados do final do período de tributação.</t>
  </si>
  <si>
    <t>Observações</t>
  </si>
  <si>
    <t>Contas 6811 a 6813, 682, 683, 6841 a 6848, 6851 a 6858, 6861 a 6868, 6871 a 6878 e 6881 a 6888 - "Outros gastos" com saldos credores antes de realizar o apuramento dos resultados do final do período de tributação.</t>
  </si>
  <si>
    <t>Contas 6911 a 6918, 6921 a 6928, 693 a 698 - "Gastos de financiamento" com saldos credores antes de realizar o apuramento dos resultados do final do período de tributação.</t>
  </si>
  <si>
    <t>Contas 711 a 715 - "Vendas" com  saldos devedores antes de realizar o apuramento dos resultados do final do período de tributação.</t>
  </si>
  <si>
    <t>Conta 716 - "Iva das vendas com imposto incluído" com saldos credores antes de realizar o apuramento dos resultados do final do período de tributação.</t>
  </si>
  <si>
    <t>Contas 717 e 718 - "Devoluções de vendas/Descontos e abatimentos em vendas" com saldo credor antes de realizar o apuramento dos resultados do final do período de tributação.</t>
  </si>
  <si>
    <t>Conta 726 - "Iva dos serviços com imposto incluído" com saldos credores antes de realizar o apuramento dos resultados do final do período de tributação.</t>
  </si>
  <si>
    <t>Contas 721 a 725 e 727 - "Prestações de serviços" com saldos devedores antes de realizar o apuramento dos resultados do final do período de tributação.</t>
  </si>
  <si>
    <t>Conta 728 - "Descontos e abatimentos" com saldo credor antes de realizar o apuramento dos resultados do final do período de tributação.</t>
  </si>
  <si>
    <t>Contas 7811 a 7816, 782, 783, 7841 a 7848, 7851 a 7858, 7861 a 7868, 7871 a 7878, 7881 a 7888 - "Outros rendimentos" com saldos devedores antes de realizar o apuramento dos resultados do final do período de tributação.</t>
  </si>
  <si>
    <t>Contas 7911 a 7918, 7921 a 7928 e 793 a 798 - "Juros, dividendos e outros rendimentos similares" com saldos devedores antes de realizar o apuramento dos resultados do final do período de tributação.</t>
  </si>
  <si>
    <t xml:space="preserve">Quando se utilize o mesmo programa informático de contabilidade. </t>
  </si>
  <si>
    <t>O programa pode informar o utilizador que esta conta pode conter saldos devedores ou credores</t>
  </si>
  <si>
    <t>Código da Recomendação</t>
  </si>
  <si>
    <t>O programa deve controlar quando possível se os saldos iniciais do período de tributação corrente são diferentes dos saldos finais do período anterior (Contas de Balanço)</t>
  </si>
  <si>
    <t>O programa deve controlar quando possível se os saldos iniciais do período de tributação corrente (Contas de Balanço) são diferentes das correspondentes rúbricas do Balanço do período anterior</t>
  </si>
  <si>
    <r>
      <t>O programa informático de contabilidade deve permitir a preparação e apresentação das demonstrações financeiras</t>
    </r>
    <r>
      <rPr>
        <sz val="11"/>
        <rFont val="Calibri"/>
        <family val="2"/>
      </rPr>
      <t xml:space="preserve"> (Balanço e DR) co</t>
    </r>
    <r>
      <rPr>
        <sz val="11"/>
        <color theme="1"/>
        <rFont val="Calibri"/>
        <family val="2"/>
      </rPr>
      <t>m base nas taxonomias</t>
    </r>
  </si>
  <si>
    <t>O programa deve sugerir que, no caso da entidade estar a adotar a NC-ME e optar pelo plano de contas base, apenas deve movimentar as contas permitidas para as microentidades, de acordo com os ajustamentos para essas entidades previstos na Portaria nº 218/2015.</t>
  </si>
  <si>
    <t>As demonstrações financeiras (Balanço e DR) deve ser preparadas de acordo com as instruções de preenchimento previstas nos formulários do Anexo A e I da IES.</t>
  </si>
  <si>
    <t>Quando se utilizem programas informáticos diferentes nos dois períodos de tributação em causa.</t>
  </si>
  <si>
    <t>O programa pode informar o utilizador que esta conta normalmente tem saldo devedor.</t>
  </si>
  <si>
    <t>Entidades que estejam a adotar a NC-ME: opção de utilizar o plano de contas SNC base e indicação das taxonomias do Anexo II ou do plano de contas Microentidades com taxonomias Anexo III (Microentidades)</t>
  </si>
  <si>
    <t>N/A</t>
  </si>
  <si>
    <t>10-15</t>
  </si>
  <si>
    <t>Taxonomy Code</t>
  </si>
  <si>
    <t>16-21</t>
  </si>
  <si>
    <t>Conta 219 - "Clientes - Perdas por imparidade acumuladas": o saldo credor desta conta tem que ser sempre inferior à soma algébrica dos saldos (devedores e credores) das contas 211 a 217</t>
  </si>
  <si>
    <t>O programa pode efetuar o controlo, cliente a cliente, do saldo credor da Perda Imparidade (e reversões) face ao montante do reconhecimento inicial da dívida a receber do cliente.</t>
  </si>
  <si>
    <t>Trata-se de uma regra de exclusão do SAF-T.</t>
  </si>
  <si>
    <t>37-42</t>
  </si>
  <si>
    <t>43-48</t>
  </si>
  <si>
    <t>Conta 229 - "Fornecedores - Perdas por imparidade acumuladas"</t>
  </si>
  <si>
    <t>O programa pode informar que esta conta apenas pode ser movimentada e conter saldo, quando tenha sido movimentada e exista saldo na conta 228 - "Fornecedores - Adiantamentos a fornecedores".</t>
  </si>
  <si>
    <t>O programa pode efetuar o controlo, fornecedor a fornecedor, do saldo credor da Perda Imparidade (e reversões) face ao montante do reconhecimento inicial da dívida a receber pelo adiantamento do fornecedor.</t>
  </si>
  <si>
    <t>O programa pode informar o utilizador que esta conta normalmente tem saldo credor.</t>
  </si>
  <si>
    <t>53-54</t>
  </si>
  <si>
    <t>57-60</t>
  </si>
  <si>
    <t>65-70</t>
  </si>
  <si>
    <t>Conta 239 - "Pessoal - Perdas por imparidade acumuladas"</t>
  </si>
  <si>
    <t>O programa pode informar que esta conta apenas pode ser movimentada e conter saldo, quando tenha sido movimentada e exista saldo na conta 232 - "Pessoal - Adiantamentos ao Pessoal" ou saldo devedor da conta 238 - "Pessoal - Outras operações".</t>
  </si>
  <si>
    <t>O programa pode efetuar o controlo, empregado a empregado, do saldo credor da Perda Imparidade (e reversões) face ao montante do reconhecimento inicial da dívida a receber pelo adiantamento ao empregado ou outra operação.</t>
  </si>
  <si>
    <t>Conta 241 - "Imposto sobre o rendimento"</t>
  </si>
  <si>
    <t>Sugere-se o desdobramento desta conta em subcontas para o registo da estimativa do imposto corrente relativo ao período; para o registo das retenções na fonte efetuadas por terceiros (nacionais e internacionais); para o registo dos pagamentos por conta, pagamentos adicionais por conta e pagamentos especiais por conta; liquidações adicionais e oficiosas de IR, etc., e ainda  subcontas para registar o apuramento do imposto a pagar, e o imposto a pagar ou a recuperar.</t>
  </si>
  <si>
    <t>Sugere-se a existência de um alerta para o Contabilista Certificado, que os ativos por impostos correntes e os passivos por impostos correntes podem ser apresentados separadamente no Ativo e Passivo, respetivamente, ou podem ser compensados nos termos dos parágrafos 65 a 67 da NCRF 25.</t>
  </si>
  <si>
    <t>Conta 242 - "Retenção de impostos sobre rendimentos"</t>
  </si>
  <si>
    <t>Sugere-se o desdobramento desta conta por imposto (IRC e IRS) e por tipo de rendimento (Trabalho dependente, independente, capitais, prediais, etc.)</t>
  </si>
  <si>
    <t>73-77</t>
  </si>
  <si>
    <t>O programa pode informar o utilizador que estas contas normalmente apresentam-se saldadas antes e após o apuramento dos resultados.</t>
  </si>
  <si>
    <t>Conta 261 - "Acionistas - Acionistas com subscrição"</t>
  </si>
  <si>
    <t>O programa pode informar que esta conta é utilizada exclusivamente por sociedades anónimas e comandita por ações</t>
  </si>
  <si>
    <t>O programa pode informar que esta conta é utilizada exclusivamente pelas sociedades comerciais por quotas e comanditas simples</t>
  </si>
  <si>
    <t>Conta 262 - "Sócios - Quotas não liberadas"</t>
  </si>
  <si>
    <t>Conta 263 - "Adiantamentos por conta de lucros"</t>
  </si>
  <si>
    <t>O programa pode informar que esta conta  deve ter saldo devedor após o apuramento dos resultados, quando se trate adiantamentos concedidos por sociedades comerciais por quotas. Nas sociedades anónimas, os adiantamentos devem estar representados no saldo devedor da conta 89 - "Dividendos antecipados".</t>
  </si>
  <si>
    <t>Conta 265 - "Acionistas/sócios - Lucros disponíveis" com saldo devedor após apuramento de resultados.</t>
  </si>
  <si>
    <t>Conta 264 - "Acionistas/sócios - Resultados atribuídos" com saldo devedor após apuramento de resultados.</t>
  </si>
  <si>
    <t>113-114</t>
  </si>
  <si>
    <t>O programa pode informar o utilizador que esta conta pode ter saldos devedores ou credores.</t>
  </si>
  <si>
    <t>115-123</t>
  </si>
  <si>
    <t>Conta SNC</t>
  </si>
  <si>
    <t>2121-2129</t>
  </si>
  <si>
    <t>2111-2119</t>
  </si>
  <si>
    <t>213-217</t>
  </si>
  <si>
    <t>2211-2219</t>
  </si>
  <si>
    <t>2221-2229</t>
  </si>
  <si>
    <t>223-224</t>
  </si>
  <si>
    <t>226-227</t>
  </si>
  <si>
    <t>2311-2312</t>
  </si>
  <si>
    <t>233-236</t>
  </si>
  <si>
    <t>2371-2372</t>
  </si>
  <si>
    <t>2381-2382</t>
  </si>
  <si>
    <t>2431-2435</t>
  </si>
  <si>
    <t>269</t>
  </si>
  <si>
    <t>Conta 269 - "Acionistas/sócios - Perdas por imparidade acumuladas"</t>
  </si>
  <si>
    <t>O programa pode efetuar o controlo, acionista/sócio a acionista/sócio, do saldo credor da Perda Imparidade (e reversões) face ao montante do reconhecimento inicial da dívida a receber pelo adiantamento, subscrição de ações ou quotas não realizadas, empréstimos concedidos e/ou outras operações (controlo por cada subconta da conta 26 com saldo devedor).</t>
  </si>
  <si>
    <t>124-125</t>
  </si>
  <si>
    <t>126-127</t>
  </si>
  <si>
    <t>Conta 2741 - "Ativos por impostos diferidos"</t>
  </si>
  <si>
    <t>Conta 2742 - "Passivo por impostos diferidos"</t>
  </si>
  <si>
    <t>Conta 277 - "Outras contas a receber e a pagar - Outros"</t>
  </si>
  <si>
    <t>Conta 278 - "Outros devedores e credores"</t>
  </si>
  <si>
    <t>138-139</t>
  </si>
  <si>
    <t>140-145</t>
  </si>
  <si>
    <t>Conta 279 - "Outras contas a receber e a pagar - Perdas por imparidade acumuladas"</t>
  </si>
  <si>
    <t>O programa pode efetuar o controlo, devedor a devedor, do saldo credor da Perda Imparidade (e reversões) face ao montante do reconhecimento inicial da dívida a receber pelo adiantamento ao fornecedor de investimento, por cada acréscimo de rendimentos e/ou outras operações (controlo por cada subconta da conta 27 com saldo devedor).</t>
  </si>
  <si>
    <t>156-164</t>
  </si>
  <si>
    <t>Conta 31 - "Compras"</t>
  </si>
  <si>
    <t>Os saldos devedores e credores das subcontas da conta 31 devem estar saldadas após os movimentos de apuramento do CMVMC.</t>
  </si>
  <si>
    <t>168-170</t>
  </si>
  <si>
    <t>Conta 329 - "Mercadorias - Perdas por imparidade acumuladas"</t>
  </si>
  <si>
    <t>O programa pode efetuar o controlo do saldo credor da Perda Imparidade (e reversões) face ao montante do reconhecimento inicial das mercadorias, quando tal seja possível (nas fichas de produto ou similar no programa de gestão).</t>
  </si>
  <si>
    <t>176-182</t>
  </si>
  <si>
    <t>185-186</t>
  </si>
  <si>
    <t>Conta 339 - "Matérias-primas, subsidiárias e de consumo - Perdas por imparidade acumuladas"</t>
  </si>
  <si>
    <t>O programa pode efetuar o controlo do saldo credor da Perda Imparidade (e reversões) face ao montante do reconhecimento inicial das matérias quando tal seja possível (nas fichas de produto ou similar no programa de gestão).</t>
  </si>
  <si>
    <t>O programa pode efetuar o controlo do saldo credor da Perda Imparidade (e reversões) face ao montante do reconhecimento inicial dos produtos quando tal seja possível (nas fichas de produto ou similar no programa de gestão).</t>
  </si>
  <si>
    <t>190-192</t>
  </si>
  <si>
    <t>Conta 349 - "Produtos acabados e intermédios - Perdas por imparidade acumuladas"</t>
  </si>
  <si>
    <t>Conta 359 - "Subprodutos, desperdícios, resíduos e refugos - Perdas por imparidade acumuladas"</t>
  </si>
  <si>
    <t>O programa pode efetuar o controlo do saldo credor da Perda Imparidade (e reversões) face ao montante do reconhecimento inicial dos subprodutos quando tal seja possível (nas fichas de produto ou similar no programa de gestão).</t>
  </si>
  <si>
    <t>Conta 369 - "Produtos e trabalhos em curso - Perdas por imparidade acumuladas"</t>
  </si>
  <si>
    <t>O programa pode efetuar o controlo do saldo credor da Perda Imparidade (e reversões) face ao montante do reconhecimento inicial dos produtos e trabalhos em curso quando tal seja possível (nas fichas de produto ou similar no programa de gestão).</t>
  </si>
  <si>
    <t>199-200</t>
  </si>
  <si>
    <t>Conta 378 - "Ativos biológicos - Depreciações acumuladas"</t>
  </si>
  <si>
    <t>201-202</t>
  </si>
  <si>
    <t>Conta 379 - "Ativos biológicos - Perdas por imparidade acumuladas"</t>
  </si>
  <si>
    <t>O programa pode efetuar o controlo do saldo credor das Depreciações Acumuladas e  Perdas Imparidades Acumuladas (e reversões) face ao montante do reconhecimento inicial dos ativos biológicos quando tal seja possível (nas fichas de produto ou similar no programa de gestão).</t>
  </si>
  <si>
    <t>203-208</t>
  </si>
  <si>
    <t>Conta 38 - "Reclassificação e regularização de inventários e ativos biológicos"</t>
  </si>
  <si>
    <t>Os saldos devedores e credores das subcontas da conta 38 devem estar saldadas após os movimentos de apuramento do CMVMC e variação dos inventários de produção.</t>
  </si>
  <si>
    <t>236-238</t>
  </si>
  <si>
    <t>Conta 418 - "Investimentos financeiros - Amortizações acumuladas"</t>
  </si>
  <si>
    <t>O programa pode efetuar o controlo, por cada investimento financeiro, do saldo credor das Depreciações Acumuladas e  Perdas Imparidades Acumuladas (e reversões) face ao montante do reconhecimento inicial dos investimentos financeiros, quando tal seja possível (pelo menos por cada subconta da conta 41).</t>
  </si>
  <si>
    <t>239-258</t>
  </si>
  <si>
    <t>Conta 419 - "Investimentos financeiros - Perdas por imparidade acumuladas"</t>
  </si>
  <si>
    <t>262-264</t>
  </si>
  <si>
    <t>Conta 428 - "Propriedades de investimento - Depreciações acumuladas"</t>
  </si>
  <si>
    <t>265-267</t>
  </si>
  <si>
    <t>Conta 429 - "Propriedades de investimento - Perdas por imparidade acumuladas"</t>
  </si>
  <si>
    <t>275-281</t>
  </si>
  <si>
    <t>Conta 438 - "Ativos fixos tangíveis - Depreciações acumuladas"</t>
  </si>
  <si>
    <t>O programa pode efetuar o controlo, por cada item do ativo fixo tangível, do saldo credor das Depreciações Acumuladas e  Perdas Imparidades Acumuladas (e reversões) face ao montante do reconhecimento inicial do ativo fixo tangível, quando tal seja possível (pelo menos por cada subconta da conta 43).</t>
  </si>
  <si>
    <t>O programa pode efetuar o controlo, por cada propriedade de investimento, do saldo credor das Depreciações Acumuladas e  Perdas Imparidades Acumuladas (e reversões) face ao montante do reconhecimento inicial das propriedades de investimento, quando tal seja possível (pelo menos por cada subconta da conta 42).</t>
  </si>
  <si>
    <t>282-288</t>
  </si>
  <si>
    <t>294-298</t>
  </si>
  <si>
    <t>Conta 448 - "Ativos intangíveis - Amortizações acumuladas"</t>
  </si>
  <si>
    <t>299-303</t>
  </si>
  <si>
    <t>Conta 439 - "Ativos fixos tangíveis - Perdas por imparidade acumuladas"</t>
  </si>
  <si>
    <t>Conta 449 - "Ativos intangíveis - Perdas por imparidade acumuladas"</t>
  </si>
  <si>
    <t>312-319</t>
  </si>
  <si>
    <t>Conta 459 - "Investimentos em curso - Perdas por imparidade acumuladas"</t>
  </si>
  <si>
    <t>O programa pode efetuar o controlo, por cada ativo intangível, do saldo credor das Amortizações Acumuladas e  Perdas Imparidades Acumuladas (e reversões) face ao montante do reconhecimento inicial do ativo intangível, quando tal seja possível (pelo menos por cada subconta da conta 44).</t>
  </si>
  <si>
    <t>O programa pode efetuar o controlo, por cada investimento em curso, do saldo credor das Perdas Imparidades Acumuladas (e reversões) face ao montante do reconhecimento inicial do investimento em curso, quando tal seja possível (pelo menos por cada subconta da conta 45).</t>
  </si>
  <si>
    <t>326-327</t>
  </si>
  <si>
    <t>Conta 469 - "Ativos não correntes detidos para venda - Perdas por imparidade acumuladas"</t>
  </si>
  <si>
    <t>O programa pode efetuar o controlo, por cada ativo não corrente detido para venda, do saldo credor das Perdas Imparidades Acumuladas (e reversões) face ao montante do reconhecimento inicial do ativo não corrente detido para venda, quando tal seja possível (pelo menos por cada subconta da conta 46, com exceção dos passivos não correntes detidos para venda).</t>
  </si>
  <si>
    <t>Conta 5711 - "Ajustamentos em ativos financeiros - Relacionados com o MEP - Ajustamentos de transição"</t>
  </si>
  <si>
    <t>Conta 5713 - "Ajustamentos em ativos financeiros - Relacionados com o MEP - Decorrentes de outras variações nos capitais próprios das participadas"</t>
  </si>
  <si>
    <t>5714-5719</t>
  </si>
  <si>
    <t>572-579</t>
  </si>
  <si>
    <t>Contas 572 a 579 - "Ajustamentos em ativos financeiros - Outros"</t>
  </si>
  <si>
    <t>Conta 56 - "Resultados transitados"</t>
  </si>
  <si>
    <t>Contas 5714 a 5719 - "Ajustamentos em ativos financeiros - Relacionados com o MEP - outros"</t>
  </si>
  <si>
    <t>Conta 591 - "Outras variações no capital próprio - Diferenças de conversão de demonstrações financeiras"</t>
  </si>
  <si>
    <t>Conta 592 - "Outras variações no capital próprio - Ajustamentos por Impostos diferidos"</t>
  </si>
  <si>
    <t>595-599</t>
  </si>
  <si>
    <t>Conta 595 a 599 - "Outras variações no capital próprio - Outras"</t>
  </si>
  <si>
    <t>611-613</t>
  </si>
  <si>
    <t>Quando se verifique tal situação, o programa deve alertar que tal apenas é possível em situação em que as devoluções de vendas sejam superiores às vendas do período.</t>
  </si>
  <si>
    <t>O programa deve sugerir a transferência dos saldos credores destas contas para uma conta de rendimentos (p.e. 788 - "Outros rendimentos"). A existência de saldos credores é motivo de exclusão do SAF-T.</t>
  </si>
  <si>
    <t>353-355</t>
  </si>
  <si>
    <t>356-384</t>
  </si>
  <si>
    <t>Contas 621, 6221 a 6228, 6231 a 6238, 6241 a 6248, 6251 a 6258, 6261 a 6268 - "Fornecimentos e serviços externos" com saldo credor antes de realizar o apuramento dos resultados do final do período de tributação.</t>
  </si>
  <si>
    <t>Contas 631 a 632 - "Gastos com o pessoal" com saldo credor antes de realizar o apuramento dos resultados do final do período de tributação.</t>
  </si>
  <si>
    <t>385-386</t>
  </si>
  <si>
    <t>631-632</t>
  </si>
  <si>
    <t>387-388</t>
  </si>
  <si>
    <t>6331-6332</t>
  </si>
  <si>
    <t xml:space="preserve">Contas 6331 a 6332 - "Gastos com o pessoal - Benefícios pós emprego" </t>
  </si>
  <si>
    <t>O programa pode informar o utilizador que esta conta pode conter saldos devedores ou credores. Quando tenha saldo credor não pode superior ao somatário dos saldos devedores das restantes subcontas da conta 63, sendo este um motivo de exclusão do SAF-T.</t>
  </si>
  <si>
    <t>389-393</t>
  </si>
  <si>
    <t>634-638</t>
  </si>
  <si>
    <t>Contas 634 a 638 - "Gastos com o pessoal" com saldo credor antes de realizar o apuramento dos resultados do final do período de tributação.</t>
  </si>
  <si>
    <t>394-411</t>
  </si>
  <si>
    <t>641-645</t>
  </si>
  <si>
    <t>Contas 641 a 645 - "Gastos de depreciação e de amortização" com saldo credor antes de realizar o apuramento dos resultados do final do período de tributação.</t>
  </si>
  <si>
    <t>Estas contas apenas podem ter saldo devedor antes do apuramento dos resultados. Tal situação é motivo de exclusão do SAF-T. As reversões de depreciações e amortizações são contabilizadas na conta 761.</t>
  </si>
  <si>
    <t>413-453</t>
  </si>
  <si>
    <t>Estas contas apenas podem ter saldo devedor antes do apuramento dos resultados. Tal situação é motivo de exclusão do SAF-T. As reversões de Perdas por Imparidade são contabilizadas nas contas 762.</t>
  </si>
  <si>
    <t>463-470</t>
  </si>
  <si>
    <t>671-678</t>
  </si>
  <si>
    <t>651-658</t>
  </si>
  <si>
    <t>Estas contas apenas podem ter saldo devedor antes do apuramento dos resultados. Tal situação é motivo de exclusão do SAF-T. As reversões de Provisões são contabilizadas nas contas 763.</t>
  </si>
  <si>
    <t>471-499</t>
  </si>
  <si>
    <t>681-688</t>
  </si>
  <si>
    <t>500-505</t>
  </si>
  <si>
    <t>691-698</t>
  </si>
  <si>
    <t>Contas 711 a 716 - "Vendas", se a soma algébrica destas contas for devedor antes do apuramento de resultados</t>
  </si>
  <si>
    <t>O programa pode sugerir a transferência desse saldo devedor para gastos do período (conta 688 - "Outros gastos").</t>
  </si>
  <si>
    <t>Esta conta apresenta um saldo devedor, referente ao registo a crédito do IVA liquidado incluído nas contas 721 a 725, quando seja utilizada nos regimes especiais de IVA pela margem.</t>
  </si>
  <si>
    <t>Esta conta apresenta um saldo devedor, referente ao registo a crédito do IVA liquidado incluído nas contas 711 a 714, quando seja utilizada nos regimes especiais de IVA pela margem.</t>
  </si>
  <si>
    <t>Contas 731 e 734 - "Variações nos inventários da produção"</t>
  </si>
  <si>
    <t>413-454</t>
  </si>
  <si>
    <t>651-659</t>
  </si>
  <si>
    <t>Os movimentos do período nestas contas não podem superar o custo inicial  (ou quantia revalorizada) depreciável ou amortizável do ativo não corrente (incluindo os ativos biológicos consumíveis). O programa deve efetuar este controlo, quando possível (pelos menos face à quantia escriturada do início do período por cada subconta de ativo).</t>
  </si>
  <si>
    <t>Os movimentos do período nestas contas não podem superar o custo inicial do ativo  ativo corrente. O programa deve efetuar este controlo, quando possível (pelos menos face à quantia escriturada do início do período por cada subconta de ativo).</t>
  </si>
  <si>
    <t>Os movimentos do período nestas contas não podem superar o custo inicial  (ou quantia revalorizada) depreciável ou amortizável do ativo não corrente ou ativo corrente. O programa deve efetuar este controlo, quando possível (pelos menos face à quantia escriturada do início do período por cada subconta de ativo).</t>
  </si>
  <si>
    <t>O programa deve sugerir a transferência dos saldos credores destas contas para uma conta de rendimentos (p.e. 788 - "Outros rendimentos" ou conta 7915 se relacionado com a atividade de financiamento). A existência de saldos credores é motivo de exclusão do SAF-T.</t>
  </si>
  <si>
    <t>506-509</t>
  </si>
  <si>
    <t>711-715</t>
  </si>
  <si>
    <t>506-510</t>
  </si>
  <si>
    <t>711-716</t>
  </si>
  <si>
    <t>511-512</t>
  </si>
  <si>
    <t>717-718</t>
  </si>
  <si>
    <t>513-516</t>
  </si>
  <si>
    <t>721-727</t>
  </si>
  <si>
    <t>519-520</t>
  </si>
  <si>
    <t>731-734</t>
  </si>
  <si>
    <t>529-546</t>
  </si>
  <si>
    <t>Contas 761 - "Reversões de depreciações e amortizações"</t>
  </si>
  <si>
    <t>7621-7622</t>
  </si>
  <si>
    <t>Contas 762 - "Reversões de Perdas por Imparidade"</t>
  </si>
  <si>
    <t>547-554</t>
  </si>
  <si>
    <t>Os movimentos do período nestas contas não podem superar o montante de perdas por imparidade acumuladas de cada ativo corrente, incluindo ativos biológicos consumíveis. O programa deve efetuar este controlo por cada ativo  corrente, incluindo ativos biológicos consumíveis, quando possível (pelos menos por cada subconta de ativo corrente).</t>
  </si>
  <si>
    <t>7623-7628</t>
  </si>
  <si>
    <t>Os movimentos do período nestas contas não podem superar o montante de perdas por imparidade acumuladas de cada ativo não corrente (e depreciações acumuladas). O programa deve efetuar este controlo por cada ativo não corrente (pelos menos por cada subconta de ativo não corrente).</t>
  </si>
  <si>
    <t>Os movimentos do período nestas contas não podem superar o montante de perdas por imparidade acumuladas de cada ativo não corrente (e depreciações ou amortizações acumuladas, quando aplicável). O programa deve efetuar este controlo por cada ativo não corrente (pelos menos por cada subconta de ativo não corrente).</t>
  </si>
  <si>
    <t>Os movimentos do período nestas contas não podem superar o montante de depreciações ou amortizações acumuladas de cada ativo não corrente (incluindo ativos biológicos consumíveis) (e perdas por imparidade acumuladas, quando aplicável). O programa deve efetuar este controlo por cada ativo não corrente, quando possível (pelos menos por cada subconta de ativo não corrente, incluindo ativos biológicos consumíveis).</t>
  </si>
  <si>
    <t>556-585</t>
  </si>
  <si>
    <t>586-593</t>
  </si>
  <si>
    <t>7631-7638</t>
  </si>
  <si>
    <t>Contas 763 - "Reversões de provisões"</t>
  </si>
  <si>
    <t>Os movimentos do período nestas contas não podem superar o montante de provisões (conta 29). O programa deve efetuar este controlo por cada provisão (pelos menos por cada subconta de passivo - provisões).</t>
  </si>
  <si>
    <t>O programa deve sugerir a transferência dos saldos credores destas contas para uma conta de gastos (p.e. 688 - "Outros gastos A existência de saldos credores é motivo de exclusão do SAF-T.</t>
  </si>
  <si>
    <t>603-630</t>
  </si>
  <si>
    <t>781-788</t>
  </si>
  <si>
    <t>631-642</t>
  </si>
  <si>
    <t>791-798</t>
  </si>
  <si>
    <t>O programa deve sugerir a transferência dos saldos credores destas contas para uma conta de gastos (p.e. 688 - "Outros gastos ou conta 69x no caso se tratar de atividade de financiamento). A existência de saldos credores é motivo de exclusão do SAF-T.</t>
  </si>
  <si>
    <t>Conta 8121 - "Imposto estimado para o período"</t>
  </si>
  <si>
    <t>Conta 811 - "Resultado antes de imposto"</t>
  </si>
  <si>
    <t>Esta conta recolhe os saldos das contas de gastos (classe 6) e rendimentos (classe 7), mediante um movimento contabilístico do tipo (transaction type) "A - Apuramento de resultados". O saldo desta conta, no final de cada período de relato, é saldado por contrapartida da conta 818 - "Resultado Líquido", através do tipo de movimento contabilístico (transaction type) "A - Apuramento de resultados".</t>
  </si>
  <si>
    <t>Esta é registada a débito por contrapartida da conta 241, quando se efetue a estimativa do imposto corrente. Os registos nesta conta (com exceção do registo de saldar a conta no apuramento de resultados) é efetuado com o tipo de movimento contabilístico (transaction type) "N - "Normal", "R - Regularizações do período de tributação" ou "J - Movimentos de ajustamento". O saldo desta conta, no final de cada período de relato, é saldado por contrapartida da conta 818 - "Resultado Líquido", através do tipo de movimento contabilístico (transaction type) "A - Apuramento de resultados".</t>
  </si>
  <si>
    <t>Conta 8122 - "Imposto diferido"</t>
  </si>
  <si>
    <t>Esta conta admite saldos devedores ou credores, dependendo se existe um gasto (ou rendimento) de imposto diferido no período. Os registos nesta conta (com exceção do registo de saldar a conta no apuramento de resultados) é efetuado com o tipo de movimento contabilístico (transaction type) "N - "Normal", "R - Regularizações do período de tributação" ou "J - Movimentos de ajustamento". O saldo desta conta, no final de cada período de relato, é saldado por contrapartida da conta 818 - "Resultado Líquido", através do tipo de movimento contabilístico (transaction type) "A - Apuramento de resultados".</t>
  </si>
  <si>
    <t>Conta 818 - "Resultado Líquido"</t>
  </si>
  <si>
    <t>O programa pode informar o utilizador que esta conta pode conter saldos devedores ou credores. Esta conta recolhe os saldos da conta 811 - "Resultado antes de imposto" e das contas 8121 e 8122 - "Imposto sobre o rendimento", para se efetuar o apuramento do Resultado Líquido do Período.</t>
  </si>
  <si>
    <t>Conta 818 - "Resultado líquido"</t>
  </si>
  <si>
    <t xml:space="preserve"> O Saldo do período anterior é transferido para conta 56 - "Resultados Transitados" em 1 de janeiro (ou como limite 31 de março ou maio para contas com MEP) do período de tributação seguinte, através de um movimento contabilístico (transaction type) "N - "Normal", "R - Regularizações do período de tributação" ou "J - Movimentos de ajustamento". </t>
  </si>
  <si>
    <t>Conta 89 - "Dividendos antecipados"</t>
  </si>
  <si>
    <t>Contas 233 a 236 - "Pessoal - outros"</t>
  </si>
  <si>
    <t>61-64</t>
  </si>
  <si>
    <t>Contas 2381 a 2382 - "Pessoal - Outras operações"</t>
  </si>
  <si>
    <t>Para as entidades, pessoas coletivas, esta conta tem sempre saldo credor. No caso dos sujeitos passivos de IRS da categoria B (Anexo I da IES), esta conta pode estar dividida entre as subcontas 511 - "Capital inicial", 512 - "Capital adquirido" e 513 - "Conta particular". Como apenas está previsto um código de taxonomia para a conta 51, no caso dos SP da categoria B de IRS, há que proceder, antes do apuramento dos resultados, à transferência dos saldos devedores ou credores da conta 512 para a conta 56 - "Resultados Transitados" e da conta 513 para a conta 599 - "Outras variações de capital próprio - outras".</t>
  </si>
  <si>
    <t>O programa deve informar o utilizador que esta conta obrigatoriamente tem que ter um saldo devedor após o apuramento de resultados.</t>
  </si>
  <si>
    <t>O programa deve informar o utilizador que esta conta obrigatoriamente tem que ter um saldo credor após o apuramento de resultados.</t>
  </si>
  <si>
    <t>O saldo desta conta é obrigatoriamente devedor, podendo, em algumas situações, ser compensado pela conta 2472 - "Passivos por impostos diferidos" até à concorrência desse saldo, nos termos dos parágrafos 68 e 69 da NCRF 25 - "Impostos sobre o rendimento". O programa deve sugerir a verificação da necessidade, ou não, de compensação dos AID com os PID.</t>
  </si>
  <si>
    <t>O saldo desta conta é obrigatoriamente credor podendo, em algumas situações, ser compensado pela conta 2471 - "Ativos por impostos diferidos" até à concorrência desse saldo, nos termos dos parágrafos 68 e 69 da NCRF 25 - "Impostos sobre o rendimento". O programa deve sugerir a verificação da necessidade, ou não, de compensação dos AID com os PID</t>
  </si>
  <si>
    <t>O programa deve sugerir a transferência desse saldo credor para rendimentos do período (conta 788 - "Outros Rendimentos").</t>
  </si>
  <si>
    <t>O programa deve sugerir a transferência desse saldo devedor para gastos do período (conta 688 - "Outros gastos").</t>
  </si>
  <si>
    <t>Esta conta deve ter saldo devedor após o apuramento dos resultados, quando se trate de adiantamentos concedidos por sociedades anónimas.</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</si>
</sst>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39">
    <font>
      <sz val="11"/>
      <color theme="1"/>
      <name val="Calibri"/>
      <family val="2"/>
    </font>
    <font>
      <sz val="11"/>
      <color indexed="8"/>
      <name val="Calibri"/>
      <family val="2"/>
    </font>
    <font>
      <b/>
      <sz val="11"/>
      <color indexed="8"/>
      <name val="Calibri"/>
      <family val="2"/>
    </font>
    <font>
      <sz val="13"/>
      <color indexed="8"/>
      <name val="Arial"/>
      <family val="2"/>
    </font>
    <font>
      <sz val="13"/>
      <color indexed="56"/>
      <name val="Arial"/>
      <family val="2"/>
    </font>
    <font>
      <sz val="11"/>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3"/>
      <color rgb="FF000000"/>
      <name val="Arial"/>
      <family val="2"/>
    </font>
    <font>
      <sz val="13"/>
      <color rgb="FF002866"/>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0">
    <xf numFmtId="0" fontId="0" fillId="0" borderId="0" xfId="0" applyFont="1" applyAlignment="1">
      <alignment/>
    </xf>
    <xf numFmtId="0" fontId="0" fillId="0" borderId="0" xfId="0" applyFont="1" applyAlignment="1">
      <alignment/>
    </xf>
    <xf numFmtId="0" fontId="0" fillId="0" borderId="0" xfId="0" applyAlignment="1">
      <alignment vertical="center" wrapText="1"/>
    </xf>
    <xf numFmtId="0" fontId="35" fillId="0" borderId="0" xfId="0" applyFont="1" applyAlignment="1">
      <alignment horizontal="center" vertical="center" wrapText="1"/>
    </xf>
    <xf numFmtId="0" fontId="37" fillId="0" borderId="0" xfId="0" applyFont="1" applyAlignment="1">
      <alignment/>
    </xf>
    <xf numFmtId="0" fontId="38" fillId="0" borderId="0" xfId="0" applyFont="1" applyAlignment="1">
      <alignment/>
    </xf>
    <xf numFmtId="0" fontId="0" fillId="0" borderId="0" xfId="0" applyAlignment="1">
      <alignment wrapText="1"/>
    </xf>
    <xf numFmtId="0" fontId="0" fillId="0" borderId="0" xfId="0" applyAlignment="1">
      <alignment horizontal="left" wrapText="1"/>
    </xf>
    <xf numFmtId="0" fontId="0" fillId="0" borderId="0" xfId="0" applyFont="1" applyAlignment="1">
      <alignment horizontal="left" wrapText="1"/>
    </xf>
    <xf numFmtId="0" fontId="0" fillId="0" borderId="0" xfId="0" applyFont="1" applyAlignment="1">
      <alignment horizontal="left" vertical="center" wrapText="1"/>
    </xf>
    <xf numFmtId="0" fontId="0" fillId="0" borderId="0" xfId="0" applyAlignment="1">
      <alignment horizontal="left" vertical="center" wrapText="1"/>
    </xf>
    <xf numFmtId="0" fontId="35" fillId="0" borderId="10" xfId="0" applyFont="1" applyBorder="1" applyAlignment="1">
      <alignment horizontal="center" vertical="center" wrapText="1"/>
    </xf>
    <xf numFmtId="0" fontId="0" fillId="0" borderId="10" xfId="0" applyFont="1" applyBorder="1" applyAlignment="1">
      <alignment vertical="center" wrapText="1"/>
    </xf>
    <xf numFmtId="0" fontId="5" fillId="0" borderId="10" xfId="0" applyFont="1" applyBorder="1" applyAlignment="1">
      <alignment vertical="center" wrapText="1"/>
    </xf>
    <xf numFmtId="0" fontId="0" fillId="0" borderId="10" xfId="0" applyBorder="1" applyAlignment="1">
      <alignment vertical="center" wrapText="1"/>
    </xf>
    <xf numFmtId="0" fontId="0" fillId="0" borderId="0" xfId="0" applyFont="1" applyAlignment="1">
      <alignment vertical="center" wrapText="1"/>
    </xf>
    <xf numFmtId="0" fontId="0" fillId="0" borderId="10" xfId="0" applyFont="1" applyBorder="1" applyAlignment="1">
      <alignment horizontal="center" vertical="center"/>
    </xf>
    <xf numFmtId="0" fontId="0" fillId="0" borderId="0" xfId="0" applyAlignment="1">
      <alignment horizontal="center" vertical="center"/>
    </xf>
    <xf numFmtId="17" fontId="0" fillId="0" borderId="10" xfId="0" applyNumberFormat="1" applyFont="1" applyBorder="1" applyAlignment="1" quotePrefix="1">
      <alignment horizontal="center" vertical="center"/>
    </xf>
    <xf numFmtId="0" fontId="0" fillId="0" borderId="10" xfId="0" applyFont="1" applyBorder="1" applyAlignment="1" quotePrefix="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H115"/>
  <sheetViews>
    <sheetView tabSelected="1" zoomScale="110" zoomScaleNormal="110" zoomScalePageLayoutView="0" workbookViewId="0" topLeftCell="A1">
      <pane xSplit="4" ySplit="2" topLeftCell="E3" activePane="bottomRight" state="frozen"/>
      <selection pane="topLeft" activeCell="A1" sqref="A1"/>
      <selection pane="topRight" activeCell="F1" sqref="F1"/>
      <selection pane="bottomLeft" activeCell="A3" sqref="A3"/>
      <selection pane="bottomRight" activeCell="A2" sqref="A2"/>
    </sheetView>
  </sheetViews>
  <sheetFormatPr defaultColWidth="8.7109375" defaultRowHeight="15"/>
  <cols>
    <col min="1" max="3" width="15.57421875" style="17" customWidth="1"/>
    <col min="4" max="4" width="63.421875" style="15" customWidth="1"/>
    <col min="5" max="5" width="72.7109375" style="2" customWidth="1"/>
    <col min="6" max="6" width="44.7109375" style="7" customWidth="1"/>
    <col min="7" max="7" width="44.7109375" style="0" customWidth="1"/>
  </cols>
  <sheetData>
    <row r="2" spans="1:6" s="6" customFormat="1" ht="28.5">
      <c r="A2" s="11" t="s">
        <v>43</v>
      </c>
      <c r="B2" s="11" t="s">
        <v>54</v>
      </c>
      <c r="C2" s="11" t="s">
        <v>89</v>
      </c>
      <c r="D2" s="11" t="s">
        <v>0</v>
      </c>
      <c r="E2" s="11" t="s">
        <v>30</v>
      </c>
      <c r="F2" s="3"/>
    </row>
    <row r="3" spans="1:6" s="1" customFormat="1" ht="57.75">
      <c r="A3" s="16">
        <v>1</v>
      </c>
      <c r="B3" s="16" t="s">
        <v>52</v>
      </c>
      <c r="C3" s="16" t="s">
        <v>52</v>
      </c>
      <c r="D3" s="12" t="s">
        <v>51</v>
      </c>
      <c r="E3" s="12" t="s">
        <v>47</v>
      </c>
      <c r="F3" s="8"/>
    </row>
    <row r="4" spans="1:6" s="1" customFormat="1" ht="43.5">
      <c r="A4" s="16">
        <f aca="true" t="shared" si="0" ref="A4:A96">A3+1</f>
        <v>2</v>
      </c>
      <c r="B4" s="16" t="s">
        <v>52</v>
      </c>
      <c r="C4" s="16" t="s">
        <v>52</v>
      </c>
      <c r="D4" s="12" t="s">
        <v>46</v>
      </c>
      <c r="E4" s="12" t="s">
        <v>48</v>
      </c>
      <c r="F4" s="8"/>
    </row>
    <row r="5" spans="1:6" s="1" customFormat="1" ht="43.5">
      <c r="A5" s="16">
        <f t="shared" si="0"/>
        <v>3</v>
      </c>
      <c r="B5" s="16" t="s">
        <v>52</v>
      </c>
      <c r="C5" s="16" t="s">
        <v>52</v>
      </c>
      <c r="D5" s="13" t="s">
        <v>44</v>
      </c>
      <c r="E5" s="13" t="s">
        <v>41</v>
      </c>
      <c r="F5" s="9"/>
    </row>
    <row r="6" spans="1:6" s="1" customFormat="1" ht="43.5">
      <c r="A6" s="16">
        <f t="shared" si="0"/>
        <v>4</v>
      </c>
      <c r="B6" s="16" t="s">
        <v>52</v>
      </c>
      <c r="C6" s="16" t="s">
        <v>52</v>
      </c>
      <c r="D6" s="13" t="s">
        <v>45</v>
      </c>
      <c r="E6" s="13" t="s">
        <v>49</v>
      </c>
      <c r="F6" s="9"/>
    </row>
    <row r="7" spans="1:6" s="1" customFormat="1" ht="28.5">
      <c r="A7" s="16">
        <f t="shared" si="0"/>
        <v>5</v>
      </c>
      <c r="B7" s="16">
        <v>2</v>
      </c>
      <c r="C7" s="16">
        <v>12</v>
      </c>
      <c r="D7" s="12" t="s">
        <v>1</v>
      </c>
      <c r="E7" s="12" t="s">
        <v>50</v>
      </c>
      <c r="F7" s="8"/>
    </row>
    <row r="8" spans="1:6" s="1" customFormat="1" ht="28.5">
      <c r="A8" s="16">
        <f t="shared" si="0"/>
        <v>6</v>
      </c>
      <c r="B8" s="16">
        <v>3</v>
      </c>
      <c r="C8" s="16">
        <v>13</v>
      </c>
      <c r="D8" s="12" t="s">
        <v>2</v>
      </c>
      <c r="E8" s="12" t="s">
        <v>50</v>
      </c>
      <c r="F8" s="8"/>
    </row>
    <row r="9" spans="1:6" s="1" customFormat="1" ht="28.5">
      <c r="A9" s="16">
        <f t="shared" si="0"/>
        <v>7</v>
      </c>
      <c r="B9" s="18" t="s">
        <v>53</v>
      </c>
      <c r="C9" s="18" t="s">
        <v>91</v>
      </c>
      <c r="D9" s="12" t="s">
        <v>3</v>
      </c>
      <c r="E9" s="12" t="s">
        <v>264</v>
      </c>
      <c r="F9" s="8"/>
    </row>
    <row r="10" spans="1:6" s="1" customFormat="1" ht="28.5">
      <c r="A10" s="16">
        <f t="shared" si="0"/>
        <v>8</v>
      </c>
      <c r="B10" s="19" t="s">
        <v>55</v>
      </c>
      <c r="C10" s="19" t="s">
        <v>90</v>
      </c>
      <c r="D10" s="12" t="s">
        <v>4</v>
      </c>
      <c r="E10" s="12" t="s">
        <v>264</v>
      </c>
      <c r="F10" s="8"/>
    </row>
    <row r="11" spans="1:6" s="1" customFormat="1" ht="28.5">
      <c r="A11" s="16">
        <f t="shared" si="0"/>
        <v>9</v>
      </c>
      <c r="B11" s="16">
        <v>22</v>
      </c>
      <c r="C11" s="16" t="s">
        <v>92</v>
      </c>
      <c r="D11" s="12" t="s">
        <v>5</v>
      </c>
      <c r="E11" s="12" t="s">
        <v>264</v>
      </c>
      <c r="F11" s="8"/>
    </row>
    <row r="12" spans="1:6" s="1" customFormat="1" ht="43.5">
      <c r="A12" s="16">
        <f t="shared" si="0"/>
        <v>10</v>
      </c>
      <c r="B12" s="16">
        <v>24</v>
      </c>
      <c r="C12" s="16">
        <v>219</v>
      </c>
      <c r="D12" s="12" t="s">
        <v>56</v>
      </c>
      <c r="E12" s="12" t="s">
        <v>58</v>
      </c>
      <c r="F12" s="8"/>
    </row>
    <row r="13" spans="1:6" s="1" customFormat="1" ht="43.5">
      <c r="A13" s="16">
        <f t="shared" si="0"/>
        <v>11</v>
      </c>
      <c r="B13" s="16">
        <v>24</v>
      </c>
      <c r="C13" s="16">
        <v>219</v>
      </c>
      <c r="D13" s="12" t="s">
        <v>24</v>
      </c>
      <c r="E13" s="12" t="s">
        <v>57</v>
      </c>
      <c r="F13" s="8"/>
    </row>
    <row r="14" spans="1:6" s="1" customFormat="1" ht="28.5">
      <c r="A14" s="16">
        <f t="shared" si="0"/>
        <v>12</v>
      </c>
      <c r="B14" s="19" t="s">
        <v>59</v>
      </c>
      <c r="C14" s="19" t="s">
        <v>93</v>
      </c>
      <c r="D14" s="12" t="s">
        <v>6</v>
      </c>
      <c r="E14" s="12" t="s">
        <v>265</v>
      </c>
      <c r="F14" s="8"/>
    </row>
    <row r="15" spans="1:6" s="1" customFormat="1" ht="28.5">
      <c r="A15" s="16">
        <f t="shared" si="0"/>
        <v>13</v>
      </c>
      <c r="B15" s="19" t="s">
        <v>60</v>
      </c>
      <c r="C15" s="19" t="s">
        <v>94</v>
      </c>
      <c r="D15" s="12" t="s">
        <v>7</v>
      </c>
      <c r="E15" s="12" t="s">
        <v>265</v>
      </c>
      <c r="F15" s="8"/>
    </row>
    <row r="16" spans="1:6" s="1" customFormat="1" ht="28.5">
      <c r="A16" s="16">
        <f t="shared" si="0"/>
        <v>14</v>
      </c>
      <c r="B16" s="16">
        <v>49</v>
      </c>
      <c r="C16" s="16" t="s">
        <v>95</v>
      </c>
      <c r="D16" s="12" t="s">
        <v>8</v>
      </c>
      <c r="E16" s="12" t="s">
        <v>265</v>
      </c>
      <c r="F16" s="8"/>
    </row>
    <row r="17" spans="1:6" s="1" customFormat="1" ht="28.5">
      <c r="A17" s="16">
        <f t="shared" si="0"/>
        <v>15</v>
      </c>
      <c r="B17" s="16">
        <v>50</v>
      </c>
      <c r="C17" s="16">
        <v>225</v>
      </c>
      <c r="D17" s="12" t="s">
        <v>9</v>
      </c>
      <c r="E17" s="12" t="s">
        <v>265</v>
      </c>
      <c r="F17" s="8"/>
    </row>
    <row r="18" spans="1:6" s="1" customFormat="1" ht="28.5">
      <c r="A18" s="16">
        <f t="shared" si="0"/>
        <v>16</v>
      </c>
      <c r="B18" s="16">
        <v>49</v>
      </c>
      <c r="C18" s="16" t="s">
        <v>96</v>
      </c>
      <c r="D18" s="12" t="s">
        <v>10</v>
      </c>
      <c r="E18" s="12" t="s">
        <v>265</v>
      </c>
      <c r="F18" s="8"/>
    </row>
    <row r="19" spans="1:6" s="1" customFormat="1" ht="43.5">
      <c r="A19" s="16">
        <f t="shared" si="0"/>
        <v>17</v>
      </c>
      <c r="B19" s="16">
        <v>52</v>
      </c>
      <c r="C19" s="16">
        <v>229</v>
      </c>
      <c r="D19" s="12" t="s">
        <v>61</v>
      </c>
      <c r="E19" s="12" t="s">
        <v>62</v>
      </c>
      <c r="F19" s="8"/>
    </row>
    <row r="20" spans="1:6" s="1" customFormat="1" ht="43.5">
      <c r="A20" s="16">
        <f t="shared" si="0"/>
        <v>18</v>
      </c>
      <c r="B20" s="16">
        <v>52</v>
      </c>
      <c r="C20" s="16">
        <v>229</v>
      </c>
      <c r="D20" s="12" t="s">
        <v>61</v>
      </c>
      <c r="E20" s="12" t="s">
        <v>63</v>
      </c>
      <c r="F20" s="8"/>
    </row>
    <row r="21" spans="1:6" s="1" customFormat="1" ht="28.5">
      <c r="A21" s="16">
        <f t="shared" si="0"/>
        <v>19</v>
      </c>
      <c r="B21" s="19" t="s">
        <v>65</v>
      </c>
      <c r="C21" s="19" t="s">
        <v>97</v>
      </c>
      <c r="D21" s="12" t="s">
        <v>11</v>
      </c>
      <c r="E21" s="12" t="s">
        <v>265</v>
      </c>
      <c r="F21" s="8"/>
    </row>
    <row r="22" spans="1:6" s="1" customFormat="1" ht="28.5">
      <c r="A22" s="16">
        <f t="shared" si="0"/>
        <v>20</v>
      </c>
      <c r="B22" s="19" t="s">
        <v>261</v>
      </c>
      <c r="C22" s="19" t="s">
        <v>98</v>
      </c>
      <c r="D22" s="12" t="s">
        <v>260</v>
      </c>
      <c r="E22" s="12" t="s">
        <v>87</v>
      </c>
      <c r="F22" s="8"/>
    </row>
    <row r="23" spans="1:6" s="1" customFormat="1" ht="28.5">
      <c r="A23" s="16">
        <f t="shared" si="0"/>
        <v>21</v>
      </c>
      <c r="B23" s="19" t="s">
        <v>66</v>
      </c>
      <c r="C23" s="19" t="s">
        <v>99</v>
      </c>
      <c r="D23" s="12" t="s">
        <v>20</v>
      </c>
      <c r="E23" s="12" t="s">
        <v>265</v>
      </c>
      <c r="F23" s="8"/>
    </row>
    <row r="24" spans="1:6" s="1" customFormat="1" ht="28.5">
      <c r="A24" s="16">
        <f t="shared" si="0"/>
        <v>22</v>
      </c>
      <c r="B24" s="19" t="s">
        <v>261</v>
      </c>
      <c r="C24" s="19" t="s">
        <v>100</v>
      </c>
      <c r="D24" s="12" t="s">
        <v>262</v>
      </c>
      <c r="E24" s="12" t="s">
        <v>87</v>
      </c>
      <c r="F24" s="8"/>
    </row>
    <row r="25" spans="1:6" s="1" customFormat="1" ht="57.75">
      <c r="A25" s="16">
        <f t="shared" si="0"/>
        <v>23</v>
      </c>
      <c r="B25" s="19" t="s">
        <v>67</v>
      </c>
      <c r="C25" s="19">
        <v>239</v>
      </c>
      <c r="D25" s="12" t="s">
        <v>68</v>
      </c>
      <c r="E25" s="12" t="s">
        <v>69</v>
      </c>
      <c r="F25" s="8"/>
    </row>
    <row r="26" spans="1:6" s="1" customFormat="1" ht="43.5">
      <c r="A26" s="16">
        <f t="shared" si="0"/>
        <v>24</v>
      </c>
      <c r="B26" s="19" t="s">
        <v>67</v>
      </c>
      <c r="C26" s="19">
        <v>239</v>
      </c>
      <c r="D26" s="12" t="s">
        <v>68</v>
      </c>
      <c r="E26" s="12" t="s">
        <v>70</v>
      </c>
      <c r="F26" s="8"/>
    </row>
    <row r="27" spans="1:6" s="1" customFormat="1" ht="87">
      <c r="A27" s="16">
        <f t="shared" si="0"/>
        <v>25</v>
      </c>
      <c r="B27" s="16">
        <v>71</v>
      </c>
      <c r="C27" s="16">
        <v>241</v>
      </c>
      <c r="D27" s="12" t="s">
        <v>71</v>
      </c>
      <c r="E27" s="12" t="s">
        <v>72</v>
      </c>
      <c r="F27" s="8"/>
    </row>
    <row r="28" spans="1:6" s="1" customFormat="1" ht="57.75">
      <c r="A28" s="16">
        <f t="shared" si="0"/>
        <v>26</v>
      </c>
      <c r="B28" s="16">
        <v>71</v>
      </c>
      <c r="C28" s="16">
        <v>241</v>
      </c>
      <c r="D28" s="12" t="s">
        <v>71</v>
      </c>
      <c r="E28" s="12" t="s">
        <v>73</v>
      </c>
      <c r="F28" s="8"/>
    </row>
    <row r="29" spans="1:6" s="1" customFormat="1" ht="28.5">
      <c r="A29" s="16">
        <f t="shared" si="0"/>
        <v>27</v>
      </c>
      <c r="B29" s="16">
        <v>72</v>
      </c>
      <c r="C29" s="16">
        <v>242</v>
      </c>
      <c r="D29" s="12" t="s">
        <v>12</v>
      </c>
      <c r="E29" s="12" t="s">
        <v>265</v>
      </c>
      <c r="F29" s="8"/>
    </row>
    <row r="30" spans="1:6" s="1" customFormat="1" ht="28.5">
      <c r="A30" s="16">
        <f t="shared" si="0"/>
        <v>28</v>
      </c>
      <c r="B30" s="16">
        <v>72</v>
      </c>
      <c r="C30" s="16">
        <v>242</v>
      </c>
      <c r="D30" s="12" t="s">
        <v>74</v>
      </c>
      <c r="E30" s="12" t="s">
        <v>75</v>
      </c>
      <c r="F30" s="8"/>
    </row>
    <row r="31" spans="1:6" s="1" customFormat="1" ht="28.5">
      <c r="A31" s="16">
        <f t="shared" si="0"/>
        <v>29</v>
      </c>
      <c r="B31" s="19" t="s">
        <v>76</v>
      </c>
      <c r="C31" s="19" t="s">
        <v>101</v>
      </c>
      <c r="D31" s="12" t="s">
        <v>13</v>
      </c>
      <c r="E31" s="12" t="s">
        <v>77</v>
      </c>
      <c r="F31" s="8"/>
    </row>
    <row r="32" spans="1:6" s="1" customFormat="1" ht="28.5">
      <c r="A32" s="16">
        <f t="shared" si="0"/>
        <v>30</v>
      </c>
      <c r="B32" s="16">
        <v>81</v>
      </c>
      <c r="C32" s="16">
        <v>2439</v>
      </c>
      <c r="D32" s="12" t="s">
        <v>14</v>
      </c>
      <c r="E32" s="12" t="s">
        <v>64</v>
      </c>
      <c r="F32" s="8"/>
    </row>
    <row r="33" spans="1:6" s="1" customFormat="1" ht="28.5">
      <c r="A33" s="16">
        <f t="shared" si="0"/>
        <v>31</v>
      </c>
      <c r="B33" s="16">
        <v>82</v>
      </c>
      <c r="C33" s="16">
        <v>244</v>
      </c>
      <c r="D33" s="12" t="s">
        <v>15</v>
      </c>
      <c r="E33" s="12" t="s">
        <v>64</v>
      </c>
      <c r="F33" s="8"/>
    </row>
    <row r="34" spans="1:6" s="1" customFormat="1" ht="28.5">
      <c r="A34" s="16">
        <f t="shared" si="0"/>
        <v>32</v>
      </c>
      <c r="B34" s="16">
        <v>83</v>
      </c>
      <c r="C34" s="16">
        <v>245</v>
      </c>
      <c r="D34" s="12" t="s">
        <v>16</v>
      </c>
      <c r="E34" s="12" t="s">
        <v>64</v>
      </c>
      <c r="F34" s="8"/>
    </row>
    <row r="35" spans="1:6" s="1" customFormat="1" ht="28.5">
      <c r="A35" s="16">
        <f t="shared" si="0"/>
        <v>33</v>
      </c>
      <c r="B35" s="16">
        <v>84</v>
      </c>
      <c r="C35" s="16">
        <v>246</v>
      </c>
      <c r="D35" s="12" t="s">
        <v>17</v>
      </c>
      <c r="E35" s="12" t="s">
        <v>64</v>
      </c>
      <c r="F35" s="8"/>
    </row>
    <row r="36" spans="1:6" s="1" customFormat="1" ht="28.5">
      <c r="A36" s="16">
        <f t="shared" si="0"/>
        <v>34</v>
      </c>
      <c r="B36" s="16">
        <v>85</v>
      </c>
      <c r="C36" s="16">
        <v>247</v>
      </c>
      <c r="D36" s="12" t="s">
        <v>18</v>
      </c>
      <c r="E36" s="12" t="s">
        <v>64</v>
      </c>
      <c r="F36" s="8"/>
    </row>
    <row r="37" spans="1:6" s="1" customFormat="1" ht="28.5">
      <c r="A37" s="16">
        <f t="shared" si="0"/>
        <v>35</v>
      </c>
      <c r="B37" s="16">
        <v>85</v>
      </c>
      <c r="C37" s="16">
        <v>248</v>
      </c>
      <c r="D37" s="12" t="s">
        <v>19</v>
      </c>
      <c r="E37" s="12" t="s">
        <v>64</v>
      </c>
      <c r="F37" s="8"/>
    </row>
    <row r="38" spans="1:6" s="1" customFormat="1" ht="28.5">
      <c r="A38" s="16">
        <f t="shared" si="0"/>
        <v>36</v>
      </c>
      <c r="B38" s="16">
        <v>106</v>
      </c>
      <c r="C38" s="16">
        <v>261</v>
      </c>
      <c r="D38" s="12" t="s">
        <v>78</v>
      </c>
      <c r="E38" s="12" t="s">
        <v>79</v>
      </c>
      <c r="F38" s="8"/>
    </row>
    <row r="39" spans="1:6" s="1" customFormat="1" ht="28.5">
      <c r="A39" s="16">
        <f t="shared" si="0"/>
        <v>37</v>
      </c>
      <c r="B39" s="16">
        <v>107</v>
      </c>
      <c r="C39" s="16">
        <v>262</v>
      </c>
      <c r="D39" s="12" t="s">
        <v>81</v>
      </c>
      <c r="E39" s="12" t="s">
        <v>80</v>
      </c>
      <c r="F39" s="8"/>
    </row>
    <row r="40" spans="1:6" s="1" customFormat="1" ht="72" customHeight="1">
      <c r="A40" s="16">
        <f t="shared" si="0"/>
        <v>38</v>
      </c>
      <c r="B40" s="16">
        <v>108</v>
      </c>
      <c r="C40" s="16">
        <v>263</v>
      </c>
      <c r="D40" s="12" t="s">
        <v>82</v>
      </c>
      <c r="E40" s="12" t="s">
        <v>83</v>
      </c>
      <c r="F40" s="8"/>
    </row>
    <row r="41" spans="1:6" s="1" customFormat="1" ht="28.5">
      <c r="A41" s="16">
        <f t="shared" si="0"/>
        <v>39</v>
      </c>
      <c r="B41" s="16">
        <v>109</v>
      </c>
      <c r="C41" s="16">
        <v>264</v>
      </c>
      <c r="D41" s="12" t="s">
        <v>85</v>
      </c>
      <c r="E41" s="12" t="s">
        <v>64</v>
      </c>
      <c r="F41" s="8"/>
    </row>
    <row r="42" spans="1:6" s="1" customFormat="1" ht="28.5">
      <c r="A42" s="16">
        <f t="shared" si="0"/>
        <v>40</v>
      </c>
      <c r="B42" s="16">
        <v>110</v>
      </c>
      <c r="C42" s="16">
        <v>265</v>
      </c>
      <c r="D42" s="12" t="s">
        <v>84</v>
      </c>
      <c r="E42" s="12" t="s">
        <v>64</v>
      </c>
      <c r="F42" s="8"/>
    </row>
    <row r="43" spans="1:6" s="1" customFormat="1" ht="28.5">
      <c r="A43" s="16">
        <f t="shared" si="0"/>
        <v>41</v>
      </c>
      <c r="B43" s="19" t="s">
        <v>86</v>
      </c>
      <c r="C43" s="19">
        <v>268</v>
      </c>
      <c r="D43" s="12" t="s">
        <v>21</v>
      </c>
      <c r="E43" s="12" t="s">
        <v>42</v>
      </c>
      <c r="F43" s="8"/>
    </row>
    <row r="44" spans="1:6" s="1" customFormat="1" ht="72">
      <c r="A44" s="16">
        <f t="shared" si="0"/>
        <v>42</v>
      </c>
      <c r="B44" s="19" t="s">
        <v>88</v>
      </c>
      <c r="C44" s="19" t="s">
        <v>102</v>
      </c>
      <c r="D44" s="12" t="s">
        <v>103</v>
      </c>
      <c r="E44" s="12" t="s">
        <v>104</v>
      </c>
      <c r="F44" s="8"/>
    </row>
    <row r="45" spans="1:6" s="1" customFormat="1" ht="28.5">
      <c r="A45" s="16">
        <f t="shared" si="0"/>
        <v>43</v>
      </c>
      <c r="B45" s="19" t="s">
        <v>105</v>
      </c>
      <c r="C45" s="19">
        <v>2711</v>
      </c>
      <c r="D45" s="12" t="s">
        <v>22</v>
      </c>
      <c r="E45" s="12" t="s">
        <v>265</v>
      </c>
      <c r="F45" s="8"/>
    </row>
    <row r="46" spans="1:6" s="1" customFormat="1" ht="28.5">
      <c r="A46" s="16">
        <f t="shared" si="0"/>
        <v>44</v>
      </c>
      <c r="B46" s="16" t="s">
        <v>106</v>
      </c>
      <c r="C46" s="16">
        <v>2712</v>
      </c>
      <c r="D46" s="12" t="s">
        <v>23</v>
      </c>
      <c r="E46" s="12" t="s">
        <v>265</v>
      </c>
      <c r="F46" s="8"/>
    </row>
    <row r="47" spans="1:6" s="1" customFormat="1" ht="72">
      <c r="A47" s="16">
        <f t="shared" si="0"/>
        <v>45</v>
      </c>
      <c r="B47" s="16">
        <v>133</v>
      </c>
      <c r="C47" s="16">
        <v>2741</v>
      </c>
      <c r="D47" s="12" t="s">
        <v>107</v>
      </c>
      <c r="E47" s="12" t="s">
        <v>266</v>
      </c>
      <c r="F47" s="9"/>
    </row>
    <row r="48" spans="1:6" s="1" customFormat="1" ht="75" customHeight="1">
      <c r="A48" s="16">
        <f t="shared" si="0"/>
        <v>46</v>
      </c>
      <c r="B48" s="16">
        <v>134</v>
      </c>
      <c r="C48" s="16">
        <v>2742</v>
      </c>
      <c r="D48" s="12" t="s">
        <v>108</v>
      </c>
      <c r="E48" s="12" t="s">
        <v>267</v>
      </c>
      <c r="F48" s="9"/>
    </row>
    <row r="49" spans="1:6" s="1" customFormat="1" ht="28.5">
      <c r="A49" s="16">
        <f t="shared" si="0"/>
        <v>47</v>
      </c>
      <c r="B49" s="16" t="s">
        <v>111</v>
      </c>
      <c r="C49" s="16">
        <v>277</v>
      </c>
      <c r="D49" s="12" t="s">
        <v>109</v>
      </c>
      <c r="E49" s="12" t="s">
        <v>42</v>
      </c>
      <c r="F49" s="9"/>
    </row>
    <row r="50" spans="1:6" s="1" customFormat="1" ht="28.5">
      <c r="A50" s="16">
        <f t="shared" si="0"/>
        <v>48</v>
      </c>
      <c r="B50" s="16" t="s">
        <v>111</v>
      </c>
      <c r="C50" s="16">
        <v>278</v>
      </c>
      <c r="D50" s="12" t="s">
        <v>110</v>
      </c>
      <c r="E50" s="12" t="s">
        <v>42</v>
      </c>
      <c r="F50" s="9"/>
    </row>
    <row r="51" spans="1:6" s="1" customFormat="1" ht="72">
      <c r="A51" s="16">
        <f t="shared" si="0"/>
        <v>49</v>
      </c>
      <c r="B51" s="16" t="s">
        <v>112</v>
      </c>
      <c r="C51" s="16">
        <v>279</v>
      </c>
      <c r="D51" s="12" t="s">
        <v>113</v>
      </c>
      <c r="E51" s="12" t="s">
        <v>114</v>
      </c>
      <c r="F51" s="9"/>
    </row>
    <row r="52" spans="1:6" s="1" customFormat="1" ht="28.5">
      <c r="A52" s="16">
        <f t="shared" si="0"/>
        <v>50</v>
      </c>
      <c r="B52" s="16" t="s">
        <v>115</v>
      </c>
      <c r="C52" s="16">
        <v>31</v>
      </c>
      <c r="D52" s="12" t="s">
        <v>116</v>
      </c>
      <c r="E52" s="12" t="s">
        <v>117</v>
      </c>
      <c r="F52" s="9"/>
    </row>
    <row r="53" spans="1:6" s="1" customFormat="1" ht="43.5">
      <c r="A53" s="16">
        <f t="shared" si="0"/>
        <v>51</v>
      </c>
      <c r="B53" s="16" t="s">
        <v>118</v>
      </c>
      <c r="C53" s="16">
        <v>329</v>
      </c>
      <c r="D53" s="12" t="s">
        <v>119</v>
      </c>
      <c r="E53" s="12" t="s">
        <v>120</v>
      </c>
      <c r="F53" s="9"/>
    </row>
    <row r="54" spans="1:6" s="1" customFormat="1" ht="43.5">
      <c r="A54" s="16">
        <f t="shared" si="0"/>
        <v>52</v>
      </c>
      <c r="B54" s="16" t="s">
        <v>121</v>
      </c>
      <c r="C54" s="16">
        <v>339</v>
      </c>
      <c r="D54" s="12" t="s">
        <v>123</v>
      </c>
      <c r="E54" s="12" t="s">
        <v>124</v>
      </c>
      <c r="F54" s="9"/>
    </row>
    <row r="55" spans="1:6" s="1" customFormat="1" ht="43.5">
      <c r="A55" s="16">
        <f t="shared" si="0"/>
        <v>53</v>
      </c>
      <c r="B55" s="16" t="s">
        <v>122</v>
      </c>
      <c r="C55" s="16">
        <v>349</v>
      </c>
      <c r="D55" s="12" t="s">
        <v>127</v>
      </c>
      <c r="E55" s="12" t="s">
        <v>125</v>
      </c>
      <c r="F55" s="9"/>
    </row>
    <row r="56" spans="1:6" s="1" customFormat="1" ht="43.5">
      <c r="A56" s="16">
        <f t="shared" si="0"/>
        <v>54</v>
      </c>
      <c r="B56" s="16" t="s">
        <v>126</v>
      </c>
      <c r="C56" s="16">
        <v>359</v>
      </c>
      <c r="D56" s="12" t="s">
        <v>128</v>
      </c>
      <c r="E56" s="12" t="s">
        <v>129</v>
      </c>
      <c r="F56" s="9"/>
    </row>
    <row r="57" spans="1:6" s="1" customFormat="1" ht="57.75">
      <c r="A57" s="16">
        <f t="shared" si="0"/>
        <v>55</v>
      </c>
      <c r="B57" s="16">
        <v>194</v>
      </c>
      <c r="C57" s="16">
        <v>369</v>
      </c>
      <c r="D57" s="12" t="s">
        <v>130</v>
      </c>
      <c r="E57" s="12" t="s">
        <v>131</v>
      </c>
      <c r="F57" s="9"/>
    </row>
    <row r="58" spans="1:6" s="1" customFormat="1" ht="57.75">
      <c r="A58" s="16">
        <f t="shared" si="0"/>
        <v>56</v>
      </c>
      <c r="B58" s="16" t="s">
        <v>132</v>
      </c>
      <c r="C58" s="16">
        <v>378</v>
      </c>
      <c r="D58" s="12" t="s">
        <v>133</v>
      </c>
      <c r="E58" s="12" t="s">
        <v>136</v>
      </c>
      <c r="F58" s="9"/>
    </row>
    <row r="59" spans="1:6" s="1" customFormat="1" ht="57.75">
      <c r="A59" s="16">
        <f t="shared" si="0"/>
        <v>57</v>
      </c>
      <c r="B59" s="16" t="s">
        <v>134</v>
      </c>
      <c r="C59" s="16">
        <v>379</v>
      </c>
      <c r="D59" s="12" t="s">
        <v>135</v>
      </c>
      <c r="E59" s="12" t="s">
        <v>136</v>
      </c>
      <c r="F59" s="9"/>
    </row>
    <row r="60" spans="1:6" s="1" customFormat="1" ht="47.25" customHeight="1">
      <c r="A60" s="16">
        <f t="shared" si="0"/>
        <v>58</v>
      </c>
      <c r="B60" s="16" t="s">
        <v>137</v>
      </c>
      <c r="C60" s="16">
        <v>38</v>
      </c>
      <c r="D60" s="12" t="s">
        <v>138</v>
      </c>
      <c r="E60" s="12" t="s">
        <v>139</v>
      </c>
      <c r="F60" s="9"/>
    </row>
    <row r="61" spans="1:6" s="1" customFormat="1" ht="57.75">
      <c r="A61" s="16">
        <f t="shared" si="0"/>
        <v>59</v>
      </c>
      <c r="B61" s="16" t="s">
        <v>140</v>
      </c>
      <c r="C61" s="16">
        <v>418</v>
      </c>
      <c r="D61" s="12" t="s">
        <v>141</v>
      </c>
      <c r="E61" s="12" t="s">
        <v>142</v>
      </c>
      <c r="F61" s="9"/>
    </row>
    <row r="62" spans="1:6" s="1" customFormat="1" ht="57.75">
      <c r="A62" s="16">
        <f t="shared" si="0"/>
        <v>60</v>
      </c>
      <c r="B62" s="16" t="s">
        <v>143</v>
      </c>
      <c r="C62" s="16">
        <v>419</v>
      </c>
      <c r="D62" s="12" t="s">
        <v>144</v>
      </c>
      <c r="E62" s="12" t="s">
        <v>142</v>
      </c>
      <c r="F62" s="9"/>
    </row>
    <row r="63" spans="1:8" ht="57.75">
      <c r="A63" s="16">
        <f t="shared" si="0"/>
        <v>61</v>
      </c>
      <c r="B63" s="16" t="s">
        <v>145</v>
      </c>
      <c r="C63" s="16">
        <v>428</v>
      </c>
      <c r="D63" s="12" t="s">
        <v>146</v>
      </c>
      <c r="E63" s="12" t="s">
        <v>152</v>
      </c>
      <c r="G63" s="4"/>
      <c r="H63" s="5"/>
    </row>
    <row r="64" spans="1:8" ht="57.75">
      <c r="A64" s="16">
        <f t="shared" si="0"/>
        <v>62</v>
      </c>
      <c r="B64" s="16" t="s">
        <v>147</v>
      </c>
      <c r="C64" s="16">
        <v>429</v>
      </c>
      <c r="D64" s="12" t="s">
        <v>148</v>
      </c>
      <c r="E64" s="12" t="s">
        <v>152</v>
      </c>
      <c r="G64" s="4"/>
      <c r="H64" s="5"/>
    </row>
    <row r="65" spans="1:8" ht="57.75">
      <c r="A65" s="16">
        <f t="shared" si="0"/>
        <v>63</v>
      </c>
      <c r="B65" s="16" t="s">
        <v>149</v>
      </c>
      <c r="C65" s="16">
        <v>438</v>
      </c>
      <c r="D65" s="12" t="s">
        <v>150</v>
      </c>
      <c r="E65" s="12" t="s">
        <v>151</v>
      </c>
      <c r="G65" s="4"/>
      <c r="H65" s="5"/>
    </row>
    <row r="66" spans="1:8" ht="57.75">
      <c r="A66" s="16">
        <f t="shared" si="0"/>
        <v>64</v>
      </c>
      <c r="B66" s="16" t="s">
        <v>153</v>
      </c>
      <c r="C66" s="16">
        <v>439</v>
      </c>
      <c r="D66" s="12" t="s">
        <v>157</v>
      </c>
      <c r="E66" s="12" t="s">
        <v>151</v>
      </c>
      <c r="G66" s="4"/>
      <c r="H66" s="5"/>
    </row>
    <row r="67" spans="1:8" ht="57.75">
      <c r="A67" s="16">
        <f t="shared" si="0"/>
        <v>65</v>
      </c>
      <c r="B67" s="16" t="s">
        <v>154</v>
      </c>
      <c r="C67" s="16">
        <v>448</v>
      </c>
      <c r="D67" s="12" t="s">
        <v>155</v>
      </c>
      <c r="E67" s="12" t="s">
        <v>161</v>
      </c>
      <c r="G67" s="4"/>
      <c r="H67" s="5"/>
    </row>
    <row r="68" spans="1:8" ht="57.75">
      <c r="A68" s="16">
        <f t="shared" si="0"/>
        <v>66</v>
      </c>
      <c r="B68" s="16" t="s">
        <v>156</v>
      </c>
      <c r="C68" s="16">
        <v>449</v>
      </c>
      <c r="D68" s="12" t="s">
        <v>158</v>
      </c>
      <c r="E68" s="12" t="s">
        <v>161</v>
      </c>
      <c r="G68" s="4"/>
      <c r="H68" s="5"/>
    </row>
    <row r="69" spans="1:8" ht="57.75">
      <c r="A69" s="16">
        <f t="shared" si="0"/>
        <v>67</v>
      </c>
      <c r="B69" s="16" t="s">
        <v>159</v>
      </c>
      <c r="C69" s="16">
        <v>459</v>
      </c>
      <c r="D69" s="12" t="s">
        <v>160</v>
      </c>
      <c r="E69" s="12" t="s">
        <v>162</v>
      </c>
      <c r="G69" s="4"/>
      <c r="H69" s="5"/>
    </row>
    <row r="70" spans="1:8" ht="72">
      <c r="A70" s="16">
        <f t="shared" si="0"/>
        <v>68</v>
      </c>
      <c r="B70" s="16" t="s">
        <v>163</v>
      </c>
      <c r="C70" s="16">
        <v>469</v>
      </c>
      <c r="D70" s="12" t="s">
        <v>164</v>
      </c>
      <c r="E70" s="12" t="s">
        <v>165</v>
      </c>
      <c r="G70" s="4"/>
      <c r="H70" s="5"/>
    </row>
    <row r="71" spans="1:5" ht="115.5">
      <c r="A71" s="16">
        <f t="shared" si="0"/>
        <v>69</v>
      </c>
      <c r="B71" s="16">
        <v>331</v>
      </c>
      <c r="C71" s="16">
        <v>51</v>
      </c>
      <c r="D71" s="12" t="s">
        <v>25</v>
      </c>
      <c r="E71" s="14" t="s">
        <v>263</v>
      </c>
    </row>
    <row r="72" spans="1:5" ht="43.5">
      <c r="A72" s="16">
        <f t="shared" si="0"/>
        <v>70</v>
      </c>
      <c r="B72" s="16">
        <v>333</v>
      </c>
      <c r="C72" s="16">
        <v>522</v>
      </c>
      <c r="D72" s="12" t="s">
        <v>26</v>
      </c>
      <c r="E72" s="12" t="s">
        <v>42</v>
      </c>
    </row>
    <row r="73" spans="1:5" ht="28.5">
      <c r="A73" s="16">
        <f t="shared" si="0"/>
        <v>71</v>
      </c>
      <c r="B73" s="16">
        <v>338</v>
      </c>
      <c r="C73" s="16">
        <v>56</v>
      </c>
      <c r="D73" s="12" t="s">
        <v>171</v>
      </c>
      <c r="E73" s="12" t="s">
        <v>42</v>
      </c>
    </row>
    <row r="74" spans="1:5" ht="28.5">
      <c r="A74" s="16">
        <f t="shared" si="0"/>
        <v>72</v>
      </c>
      <c r="B74" s="16">
        <v>339</v>
      </c>
      <c r="C74" s="16">
        <v>5711</v>
      </c>
      <c r="D74" s="12" t="s">
        <v>166</v>
      </c>
      <c r="E74" s="12" t="s">
        <v>42</v>
      </c>
    </row>
    <row r="75" spans="1:5" ht="43.5">
      <c r="A75" s="16">
        <f t="shared" si="0"/>
        <v>73</v>
      </c>
      <c r="B75" s="16">
        <v>341</v>
      </c>
      <c r="C75" s="16">
        <v>5713</v>
      </c>
      <c r="D75" s="12" t="s">
        <v>167</v>
      </c>
      <c r="E75" s="12" t="s">
        <v>42</v>
      </c>
    </row>
    <row r="76" spans="1:5" ht="28.5">
      <c r="A76" s="16">
        <f t="shared" si="0"/>
        <v>74</v>
      </c>
      <c r="B76" s="16">
        <v>341</v>
      </c>
      <c r="C76" s="16" t="s">
        <v>168</v>
      </c>
      <c r="D76" s="12" t="s">
        <v>172</v>
      </c>
      <c r="E76" s="12" t="s">
        <v>42</v>
      </c>
    </row>
    <row r="77" spans="1:5" ht="28.5">
      <c r="A77" s="16">
        <f t="shared" si="0"/>
        <v>75</v>
      </c>
      <c r="B77" s="16">
        <v>342</v>
      </c>
      <c r="C77" s="16" t="s">
        <v>169</v>
      </c>
      <c r="D77" s="12" t="s">
        <v>170</v>
      </c>
      <c r="E77" s="12" t="s">
        <v>42</v>
      </c>
    </row>
    <row r="78" spans="1:5" ht="28.5">
      <c r="A78" s="16">
        <f t="shared" si="0"/>
        <v>76</v>
      </c>
      <c r="B78" s="16">
        <v>347</v>
      </c>
      <c r="C78" s="16">
        <v>591</v>
      </c>
      <c r="D78" s="12" t="s">
        <v>173</v>
      </c>
      <c r="E78" s="12" t="s">
        <v>42</v>
      </c>
    </row>
    <row r="79" spans="1:5" ht="28.5">
      <c r="A79" s="16">
        <f t="shared" si="0"/>
        <v>77</v>
      </c>
      <c r="B79" s="16">
        <v>348</v>
      </c>
      <c r="C79" s="16">
        <v>592</v>
      </c>
      <c r="D79" s="12" t="s">
        <v>174</v>
      </c>
      <c r="E79" s="12" t="s">
        <v>42</v>
      </c>
    </row>
    <row r="80" spans="1:5" ht="28.5">
      <c r="A80" s="16">
        <f t="shared" si="0"/>
        <v>78</v>
      </c>
      <c r="B80" s="16">
        <v>352</v>
      </c>
      <c r="C80" s="16" t="s">
        <v>175</v>
      </c>
      <c r="D80" s="12" t="s">
        <v>176</v>
      </c>
      <c r="E80" s="12" t="s">
        <v>42</v>
      </c>
    </row>
    <row r="81" spans="1:5" ht="43.5">
      <c r="A81" s="16">
        <f t="shared" si="0"/>
        <v>79</v>
      </c>
      <c r="B81" s="16" t="s">
        <v>180</v>
      </c>
      <c r="C81" s="16" t="s">
        <v>177</v>
      </c>
      <c r="D81" s="12" t="s">
        <v>28</v>
      </c>
      <c r="E81" s="14" t="s">
        <v>178</v>
      </c>
    </row>
    <row r="82" spans="1:6" ht="43.5">
      <c r="A82" s="16">
        <f t="shared" si="0"/>
        <v>80</v>
      </c>
      <c r="B82" s="16" t="s">
        <v>181</v>
      </c>
      <c r="C82" s="16">
        <v>62</v>
      </c>
      <c r="D82" s="12" t="s">
        <v>182</v>
      </c>
      <c r="E82" s="14" t="s">
        <v>179</v>
      </c>
      <c r="F82" s="10"/>
    </row>
    <row r="83" spans="1:5" ht="43.5">
      <c r="A83" s="16">
        <f t="shared" si="0"/>
        <v>81</v>
      </c>
      <c r="B83" s="16" t="s">
        <v>184</v>
      </c>
      <c r="C83" s="16" t="s">
        <v>185</v>
      </c>
      <c r="D83" s="12" t="s">
        <v>183</v>
      </c>
      <c r="E83" s="14" t="s">
        <v>179</v>
      </c>
    </row>
    <row r="84" spans="1:5" ht="57.75">
      <c r="A84" s="16">
        <f t="shared" si="0"/>
        <v>82</v>
      </c>
      <c r="B84" s="16" t="s">
        <v>186</v>
      </c>
      <c r="C84" s="16" t="s">
        <v>187</v>
      </c>
      <c r="D84" s="12" t="s">
        <v>188</v>
      </c>
      <c r="E84" s="12" t="s">
        <v>189</v>
      </c>
    </row>
    <row r="85" spans="1:5" ht="43.5">
      <c r="A85" s="16">
        <f t="shared" si="0"/>
        <v>83</v>
      </c>
      <c r="B85" s="16" t="s">
        <v>190</v>
      </c>
      <c r="C85" s="16" t="s">
        <v>191</v>
      </c>
      <c r="D85" s="12" t="s">
        <v>192</v>
      </c>
      <c r="E85" s="14" t="s">
        <v>179</v>
      </c>
    </row>
    <row r="86" spans="1:5" ht="43.5">
      <c r="A86" s="16">
        <f t="shared" si="0"/>
        <v>84</v>
      </c>
      <c r="B86" s="16" t="s">
        <v>193</v>
      </c>
      <c r="C86" s="16" t="s">
        <v>194</v>
      </c>
      <c r="D86" s="12" t="s">
        <v>195</v>
      </c>
      <c r="E86" s="14" t="s">
        <v>196</v>
      </c>
    </row>
    <row r="87" spans="1:5" ht="72">
      <c r="A87" s="16">
        <f t="shared" si="0"/>
        <v>85</v>
      </c>
      <c r="B87" s="16" t="s">
        <v>193</v>
      </c>
      <c r="C87" s="16" t="s">
        <v>194</v>
      </c>
      <c r="D87" s="12" t="s">
        <v>195</v>
      </c>
      <c r="E87" s="14" t="s">
        <v>214</v>
      </c>
    </row>
    <row r="88" spans="1:5" ht="43.5">
      <c r="A88" s="16">
        <f t="shared" si="0"/>
        <v>86</v>
      </c>
      <c r="B88" s="16">
        <v>412</v>
      </c>
      <c r="C88" s="16">
        <v>659</v>
      </c>
      <c r="D88" s="12" t="s">
        <v>27</v>
      </c>
      <c r="E88" s="14" t="s">
        <v>198</v>
      </c>
    </row>
    <row r="89" spans="1:5" ht="43.5">
      <c r="A89" s="16">
        <f t="shared" si="0"/>
        <v>87</v>
      </c>
      <c r="B89" s="16">
        <v>412</v>
      </c>
      <c r="C89" s="16">
        <v>659</v>
      </c>
      <c r="D89" s="12" t="s">
        <v>27</v>
      </c>
      <c r="E89" s="14" t="s">
        <v>215</v>
      </c>
    </row>
    <row r="90" spans="1:5" ht="43.5">
      <c r="A90" s="16">
        <f t="shared" si="0"/>
        <v>88</v>
      </c>
      <c r="B90" s="16" t="s">
        <v>197</v>
      </c>
      <c r="C90" s="16" t="s">
        <v>201</v>
      </c>
      <c r="D90" s="12" t="s">
        <v>27</v>
      </c>
      <c r="E90" s="14" t="s">
        <v>198</v>
      </c>
    </row>
    <row r="91" spans="1:5" ht="57.75">
      <c r="A91" s="16">
        <f t="shared" si="0"/>
        <v>89</v>
      </c>
      <c r="B91" s="16" t="s">
        <v>212</v>
      </c>
      <c r="C91" s="16" t="s">
        <v>213</v>
      </c>
      <c r="D91" s="12" t="s">
        <v>27</v>
      </c>
      <c r="E91" s="14" t="s">
        <v>216</v>
      </c>
    </row>
    <row r="92" spans="1:5" ht="43.5">
      <c r="A92" s="16">
        <f t="shared" si="0"/>
        <v>90</v>
      </c>
      <c r="B92" s="16" t="s">
        <v>199</v>
      </c>
      <c r="C92" s="16" t="s">
        <v>200</v>
      </c>
      <c r="D92" s="12" t="s">
        <v>29</v>
      </c>
      <c r="E92" s="14" t="s">
        <v>202</v>
      </c>
    </row>
    <row r="93" spans="1:5" ht="43.5">
      <c r="A93" s="16">
        <f t="shared" si="0"/>
        <v>91</v>
      </c>
      <c r="B93" s="16" t="s">
        <v>203</v>
      </c>
      <c r="C93" s="16" t="s">
        <v>204</v>
      </c>
      <c r="D93" s="12" t="s">
        <v>31</v>
      </c>
      <c r="E93" s="14" t="s">
        <v>179</v>
      </c>
    </row>
    <row r="94" spans="1:5" ht="57.75">
      <c r="A94" s="16">
        <f t="shared" si="0"/>
        <v>92</v>
      </c>
      <c r="B94" s="16" t="s">
        <v>205</v>
      </c>
      <c r="C94" s="16" t="s">
        <v>206</v>
      </c>
      <c r="D94" s="12" t="s">
        <v>32</v>
      </c>
      <c r="E94" s="14" t="s">
        <v>217</v>
      </c>
    </row>
    <row r="95" spans="1:6" ht="45.75" customHeight="1">
      <c r="A95" s="16">
        <f t="shared" si="0"/>
        <v>93</v>
      </c>
      <c r="B95" s="16" t="s">
        <v>218</v>
      </c>
      <c r="C95" s="16" t="s">
        <v>219</v>
      </c>
      <c r="D95" s="12" t="s">
        <v>33</v>
      </c>
      <c r="E95" s="14" t="s">
        <v>178</v>
      </c>
      <c r="F95" s="10"/>
    </row>
    <row r="96" spans="1:5" ht="43.5">
      <c r="A96" s="16">
        <f t="shared" si="0"/>
        <v>94</v>
      </c>
      <c r="B96" s="16">
        <v>510</v>
      </c>
      <c r="C96" s="16">
        <v>716</v>
      </c>
      <c r="D96" s="12" t="s">
        <v>34</v>
      </c>
      <c r="E96" s="14" t="s">
        <v>210</v>
      </c>
    </row>
    <row r="97" spans="1:5" ht="28.5">
      <c r="A97" s="16">
        <f aca="true" t="shared" si="1" ref="A97:A115">A96+1</f>
        <v>95</v>
      </c>
      <c r="B97" s="16" t="s">
        <v>220</v>
      </c>
      <c r="C97" s="16" t="s">
        <v>221</v>
      </c>
      <c r="D97" s="12" t="s">
        <v>207</v>
      </c>
      <c r="E97" s="14" t="s">
        <v>208</v>
      </c>
    </row>
    <row r="98" spans="1:5" ht="43.5">
      <c r="A98" s="16">
        <f t="shared" si="1"/>
        <v>96</v>
      </c>
      <c r="B98" s="16" t="s">
        <v>222</v>
      </c>
      <c r="C98" s="16" t="s">
        <v>223</v>
      </c>
      <c r="D98" s="12" t="s">
        <v>35</v>
      </c>
      <c r="E98" s="14" t="s">
        <v>268</v>
      </c>
    </row>
    <row r="99" spans="1:5" ht="43.5">
      <c r="A99" s="16">
        <f t="shared" si="1"/>
        <v>97</v>
      </c>
      <c r="B99" s="16" t="s">
        <v>224</v>
      </c>
      <c r="C99" s="16" t="s">
        <v>225</v>
      </c>
      <c r="D99" s="12" t="s">
        <v>37</v>
      </c>
      <c r="E99" s="14" t="s">
        <v>269</v>
      </c>
    </row>
    <row r="100" spans="1:5" ht="43.5">
      <c r="A100" s="16">
        <f t="shared" si="1"/>
        <v>98</v>
      </c>
      <c r="B100" s="16">
        <v>517</v>
      </c>
      <c r="C100" s="16">
        <v>726</v>
      </c>
      <c r="D100" s="12" t="s">
        <v>36</v>
      </c>
      <c r="E100" s="14" t="s">
        <v>209</v>
      </c>
    </row>
    <row r="101" spans="1:5" ht="28.5">
      <c r="A101" s="16">
        <f t="shared" si="1"/>
        <v>99</v>
      </c>
      <c r="B101" s="16">
        <v>518</v>
      </c>
      <c r="C101" s="16">
        <v>728</v>
      </c>
      <c r="D101" s="12" t="s">
        <v>38</v>
      </c>
      <c r="E101" s="14" t="s">
        <v>268</v>
      </c>
    </row>
    <row r="102" spans="1:5" ht="28.5">
      <c r="A102" s="16">
        <f t="shared" si="1"/>
        <v>100</v>
      </c>
      <c r="B102" s="16" t="s">
        <v>226</v>
      </c>
      <c r="C102" s="16" t="s">
        <v>227</v>
      </c>
      <c r="D102" s="12" t="s">
        <v>211</v>
      </c>
      <c r="E102" s="12" t="s">
        <v>42</v>
      </c>
    </row>
    <row r="103" spans="1:5" ht="87">
      <c r="A103" s="16">
        <f t="shared" si="1"/>
        <v>101</v>
      </c>
      <c r="B103" s="16" t="s">
        <v>228</v>
      </c>
      <c r="C103" s="16">
        <v>761</v>
      </c>
      <c r="D103" s="12" t="s">
        <v>229</v>
      </c>
      <c r="E103" s="14" t="s">
        <v>237</v>
      </c>
    </row>
    <row r="104" spans="1:5" ht="72">
      <c r="A104" s="16">
        <f t="shared" si="1"/>
        <v>102</v>
      </c>
      <c r="B104" s="16" t="s">
        <v>232</v>
      </c>
      <c r="C104" s="16" t="s">
        <v>230</v>
      </c>
      <c r="D104" s="12" t="s">
        <v>231</v>
      </c>
      <c r="E104" s="14" t="s">
        <v>233</v>
      </c>
    </row>
    <row r="105" spans="1:5" ht="57.75">
      <c r="A105" s="16">
        <f t="shared" si="1"/>
        <v>103</v>
      </c>
      <c r="B105" s="16">
        <v>555</v>
      </c>
      <c r="C105" s="16">
        <v>7622</v>
      </c>
      <c r="D105" s="12" t="s">
        <v>231</v>
      </c>
      <c r="E105" s="14" t="s">
        <v>235</v>
      </c>
    </row>
    <row r="106" spans="1:5" ht="57.75">
      <c r="A106" s="16">
        <f t="shared" si="1"/>
        <v>104</v>
      </c>
      <c r="B106" s="16" t="s">
        <v>238</v>
      </c>
      <c r="C106" s="16" t="s">
        <v>234</v>
      </c>
      <c r="D106" s="12" t="s">
        <v>231</v>
      </c>
      <c r="E106" s="14" t="s">
        <v>236</v>
      </c>
    </row>
    <row r="107" spans="1:5" ht="43.5">
      <c r="A107" s="16">
        <f t="shared" si="1"/>
        <v>105</v>
      </c>
      <c r="B107" s="16" t="s">
        <v>239</v>
      </c>
      <c r="C107" s="16" t="s">
        <v>240</v>
      </c>
      <c r="D107" s="12" t="s">
        <v>241</v>
      </c>
      <c r="E107" s="14" t="s">
        <v>242</v>
      </c>
    </row>
    <row r="108" spans="1:5" ht="57.75" customHeight="1">
      <c r="A108" s="16">
        <f t="shared" si="1"/>
        <v>106</v>
      </c>
      <c r="B108" s="16" t="s">
        <v>244</v>
      </c>
      <c r="C108" s="16" t="s">
        <v>245</v>
      </c>
      <c r="D108" s="12" t="s">
        <v>39</v>
      </c>
      <c r="E108" s="14" t="s">
        <v>243</v>
      </c>
    </row>
    <row r="109" spans="1:5" ht="56.25" customHeight="1">
      <c r="A109" s="16">
        <f t="shared" si="1"/>
        <v>107</v>
      </c>
      <c r="B109" s="16" t="s">
        <v>246</v>
      </c>
      <c r="C109" s="16" t="s">
        <v>247</v>
      </c>
      <c r="D109" s="12" t="s">
        <v>40</v>
      </c>
      <c r="E109" s="14" t="s">
        <v>248</v>
      </c>
    </row>
    <row r="110" spans="1:5" ht="72">
      <c r="A110" s="16">
        <f t="shared" si="1"/>
        <v>108</v>
      </c>
      <c r="B110" s="16">
        <v>643</v>
      </c>
      <c r="C110" s="16">
        <v>811</v>
      </c>
      <c r="D110" s="14" t="s">
        <v>250</v>
      </c>
      <c r="E110" s="14" t="s">
        <v>251</v>
      </c>
    </row>
    <row r="111" spans="1:6" ht="115.5">
      <c r="A111" s="16">
        <f t="shared" si="1"/>
        <v>109</v>
      </c>
      <c r="B111" s="16">
        <v>644</v>
      </c>
      <c r="C111" s="16">
        <v>8121</v>
      </c>
      <c r="D111" s="12" t="s">
        <v>249</v>
      </c>
      <c r="E111" s="14" t="s">
        <v>252</v>
      </c>
      <c r="F111" s="10"/>
    </row>
    <row r="112" spans="1:6" ht="115.5">
      <c r="A112" s="16">
        <f t="shared" si="1"/>
        <v>110</v>
      </c>
      <c r="B112" s="16">
        <v>645</v>
      </c>
      <c r="C112" s="16">
        <v>8122</v>
      </c>
      <c r="D112" s="12" t="s">
        <v>253</v>
      </c>
      <c r="E112" s="12" t="s">
        <v>254</v>
      </c>
      <c r="F112" s="10"/>
    </row>
    <row r="113" spans="1:5" ht="57.75">
      <c r="A113" s="16">
        <f t="shared" si="1"/>
        <v>111</v>
      </c>
      <c r="B113" s="16">
        <v>646</v>
      </c>
      <c r="C113" s="16">
        <v>818</v>
      </c>
      <c r="D113" s="12" t="s">
        <v>255</v>
      </c>
      <c r="E113" s="12" t="s">
        <v>256</v>
      </c>
    </row>
    <row r="114" spans="1:5" ht="72">
      <c r="A114" s="16">
        <f t="shared" si="1"/>
        <v>112</v>
      </c>
      <c r="B114" s="16">
        <v>646</v>
      </c>
      <c r="C114" s="16">
        <v>818</v>
      </c>
      <c r="D114" s="13" t="s">
        <v>257</v>
      </c>
      <c r="E114" s="14" t="s">
        <v>258</v>
      </c>
    </row>
    <row r="115" spans="1:5" ht="28.5">
      <c r="A115" s="16">
        <f t="shared" si="1"/>
        <v>113</v>
      </c>
      <c r="B115" s="16">
        <v>647</v>
      </c>
      <c r="C115" s="16">
        <v>89</v>
      </c>
      <c r="D115" s="12" t="s">
        <v>259</v>
      </c>
      <c r="E115" s="14" t="s">
        <v>270</v>
      </c>
    </row>
  </sheetData>
  <sheetProtection/>
  <printOptions horizontalCentered="1"/>
  <pageMargins left="0.3937007874015748" right="0.3937007874015748" top="0.5905511811023623" bottom="0.5905511811023623" header="0.31496062992125984" footer="0.31496062992125984"/>
  <pageSetup fitToHeight="0" fitToWidth="1" horizontalDpi="600" verticalDpi="600" orientation="portrait" paperSize="9" scale="52" r:id="rId1"/>
  <headerFooter>
    <oddFooter>&amp;R&amp;8&amp;F / &amp;A - &amp;P / &amp;N</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19" sqref="A1:I19"/>
    </sheetView>
  </sheetViews>
  <sheetFormatPr defaultColWidth="8.7109375" defaultRowHeight="1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E30" sqref="A22:E30"/>
    </sheetView>
  </sheetViews>
  <sheetFormatPr defaultColWidth="8.710937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2018-01-23T12:28:54Z</dcterms:created>
  <dcterms:modified xsi:type="dcterms:W3CDTF">2018-01-23T12:29:01Z</dcterms:modified>
  <cp:category/>
  <cp:version/>
  <cp:contentType/>
  <cp:contentStatus/>
</cp:coreProperties>
</file>